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0" windowWidth="14820" windowHeight="5235" tabRatio="808"/>
  </bookViews>
  <sheets>
    <sheet name="Додаток 1" sheetId="158" r:id="rId1"/>
    <sheet name="Додаток 2" sheetId="171" r:id="rId2"/>
    <sheet name="Додаток 3" sheetId="172" r:id="rId3"/>
    <sheet name="Додаток 4" sheetId="161" r:id="rId4"/>
    <sheet name="Додаток 5" sheetId="163" r:id="rId5"/>
    <sheet name="Додаток 6" sheetId="166" r:id="rId6"/>
    <sheet name="Додаток 7" sheetId="170" r:id="rId7"/>
  </sheets>
  <definedNames>
    <definedName name="_xlnm.Print_Area" localSheetId="5">'Додаток 6'!$B$1:$N$74</definedName>
  </definedNames>
  <calcPr calcId="144525"/>
</workbook>
</file>

<file path=xl/calcChain.xml><?xml version="1.0" encoding="utf-8"?>
<calcChain xmlns="http://schemas.openxmlformats.org/spreadsheetml/2006/main">
  <c r="L14" i="166"/>
  <c r="L13"/>
  <c r="L12"/>
  <c r="L11"/>
  <c r="L18"/>
  <c r="K14"/>
  <c r="I14"/>
  <c r="I13"/>
  <c r="I12"/>
  <c r="I11"/>
  <c r="I18"/>
  <c r="K13"/>
  <c r="K12"/>
  <c r="K11"/>
  <c r="K18"/>
</calcChain>
</file>

<file path=xl/sharedStrings.xml><?xml version="1.0" encoding="utf-8"?>
<sst xmlns="http://schemas.openxmlformats.org/spreadsheetml/2006/main" count="1679" uniqueCount="601">
  <si>
    <t>1216030</t>
  </si>
  <si>
    <t>6030</t>
  </si>
  <si>
    <t>Організація благоустрою населених пунктів</t>
  </si>
  <si>
    <t>3180</t>
  </si>
  <si>
    <t>Охорона та раціональне використання природних ресурсів</t>
  </si>
  <si>
    <t>0511</t>
  </si>
  <si>
    <t>0610</t>
  </si>
  <si>
    <t>7370</t>
  </si>
  <si>
    <t>1217691</t>
  </si>
  <si>
    <t>1617370</t>
  </si>
  <si>
    <t>Бюджет Березняківської сільської територіальної громади</t>
  </si>
  <si>
    <t>Бюджет Тернівської сільської територіальної громади</t>
  </si>
  <si>
    <t>0810</t>
  </si>
  <si>
    <t>5061</t>
  </si>
  <si>
    <t>Компенсаційні виплати за пільговий проїзд окремих категорій громадян на залізничному транспорті</t>
  </si>
  <si>
    <t>1090</t>
  </si>
  <si>
    <t>комунальні послуги та енергоносії</t>
  </si>
  <si>
    <t>3000</t>
  </si>
  <si>
    <t>3242</t>
  </si>
  <si>
    <t>0613242</t>
  </si>
  <si>
    <t>Забезпечення діяльності інших закладів у сфері освіти</t>
  </si>
  <si>
    <t>1218862</t>
  </si>
  <si>
    <t>2718330</t>
  </si>
  <si>
    <t>3192</t>
  </si>
  <si>
    <t>0813192</t>
  </si>
  <si>
    <t>0813242</t>
  </si>
  <si>
    <t>Інші заходи у сфері соціального захисту і соціального забезпечення</t>
  </si>
  <si>
    <t>3033</t>
  </si>
  <si>
    <t>3140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</si>
  <si>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</si>
  <si>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6000</t>
  </si>
  <si>
    <t>8000</t>
  </si>
  <si>
    <t>Акцизний податок з ввезених на митну територію України підакцизних товарів (продукції) </t>
  </si>
  <si>
    <t>0200000</t>
  </si>
  <si>
    <t>0810160</t>
  </si>
  <si>
    <t>1200000</t>
  </si>
  <si>
    <t>1210000</t>
  </si>
  <si>
    <t>1210160</t>
  </si>
  <si>
    <t>0613123</t>
  </si>
  <si>
    <t>3123</t>
  </si>
  <si>
    <t>0613140</t>
  </si>
  <si>
    <t>0615031</t>
  </si>
  <si>
    <t>0611021</t>
  </si>
  <si>
    <t>1021</t>
  </si>
  <si>
    <t>0611031</t>
  </si>
  <si>
    <t>1031</t>
  </si>
  <si>
    <t>0611070</t>
  </si>
  <si>
    <t>0611130</t>
  </si>
  <si>
    <t>1130</t>
  </si>
  <si>
    <t>0611141</t>
  </si>
  <si>
    <t>1141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</si>
  <si>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</si>
  <si>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</si>
  <si>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</si>
  <si>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1. Показники міжбюджетних трансфертів з інших бюджетів</t>
  </si>
  <si>
    <t>Податок на доходи фізичних осіб, що сплачується фізичними особами за результатами річного декларування</t>
  </si>
  <si>
    <t>Податок на майно</t>
  </si>
  <si>
    <t>Адміністративний збір за державну реєстрацію речових прав на нерухоме майно та їх обтяжень</t>
  </si>
  <si>
    <t>Державне мито, пов`язане з видачею та оформленням закордонних паспортів (посвідок) та паспортів громадян України  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</si>
  <si>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</si>
  <si>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2100</t>
  </si>
  <si>
    <t>2111</t>
  </si>
  <si>
    <t>Забезпечення побутовим вугіллям окремих категорій громадян</t>
  </si>
  <si>
    <t>8710</t>
  </si>
  <si>
    <t>3718710</t>
  </si>
  <si>
    <t>2717370</t>
  </si>
  <si>
    <t>Резервний фонд місцевого бюджету</t>
  </si>
  <si>
    <t>1000000</t>
  </si>
  <si>
    <t>1010000</t>
  </si>
  <si>
    <t>Управління архітектури, регулювання забудови та земельних відносин міста виконавчого комітету Смілянсько міської ради</t>
  </si>
  <si>
    <t>0456</t>
  </si>
  <si>
    <t>Утилізація відходів</t>
  </si>
  <si>
    <t>0512</t>
  </si>
  <si>
    <t>1010160</t>
  </si>
  <si>
    <t>0600000</t>
  </si>
  <si>
    <t>0610000</t>
  </si>
  <si>
    <t>0610160</t>
  </si>
  <si>
    <t>0800000</t>
  </si>
  <si>
    <t>0810000</t>
  </si>
  <si>
    <t>19010200</t>
  </si>
  <si>
    <t>Надходження від скидів забруднюючих речовин безпосередньо у водні об`єкти </t>
  </si>
  <si>
    <t>Заходи державної політики з питань сім'ї</t>
  </si>
  <si>
    <t>Стоматологічна допомога населенню</t>
  </si>
  <si>
    <t>2</t>
  </si>
  <si>
    <t>у тому числі бюджет розвитку</t>
  </si>
  <si>
    <t>0615061</t>
  </si>
  <si>
    <t>2000</t>
  </si>
  <si>
    <t>1000</t>
  </si>
  <si>
    <t>(код бюджету)</t>
  </si>
  <si>
    <t>10</t>
  </si>
  <si>
    <t>Утримання та навчально-тренувальна робота комунальних дитячо-юнацьких спортивних шкіл</t>
  </si>
  <si>
    <t>Плата за надання інших адміністративних послуг</t>
  </si>
  <si>
    <t>Разом доходів</t>
  </si>
  <si>
    <t>0813121</t>
  </si>
  <si>
    <t>3121</t>
  </si>
  <si>
    <t>0490</t>
  </si>
  <si>
    <t>0620</t>
  </si>
  <si>
    <t>Управління житлово-комунального господарства  виконавчого комітету Смілянської міської ради</t>
  </si>
  <si>
    <t>0829</t>
  </si>
  <si>
    <t>Виконавчий комітет Смілянської міської ради</t>
  </si>
  <si>
    <t>0813033</t>
  </si>
  <si>
    <t>видатки споживання</t>
  </si>
  <si>
    <t>0990</t>
  </si>
  <si>
    <t>0210000</t>
  </si>
  <si>
    <t>0160</t>
  </si>
  <si>
    <t>4000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</si>
  <si>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</si>
  <si>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1218311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</si>
  <si>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</si>
  <si>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Інші субвенції з місцевого бюджету</t>
  </si>
  <si>
    <t>Разом</t>
  </si>
  <si>
    <t>3112</t>
  </si>
  <si>
    <t>5031</t>
  </si>
  <si>
    <t>1020</t>
  </si>
  <si>
    <t>8841</t>
  </si>
  <si>
    <t>0133</t>
  </si>
  <si>
    <t>Фінансування за активними операціями</t>
  </si>
  <si>
    <t>Заходи із запобігання та ліквідації надзвичайних ситуацій та наслідків стихійного лиха</t>
  </si>
  <si>
    <t>Заходи державної політики з питань дітей та їх соціального захисту</t>
  </si>
  <si>
    <t>Інші заходи, пов'язані з економічною діяльністю</t>
  </si>
  <si>
    <t>0960</t>
  </si>
  <si>
    <t>0828</t>
  </si>
  <si>
    <t>0824</t>
  </si>
  <si>
    <t>4060</t>
  </si>
  <si>
    <t>Забезпечення діяльності бібліотек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</si>
  <si>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</si>
  <si>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</si>
  <si>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7660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</si>
  <si>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</si>
  <si>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1040</t>
  </si>
  <si>
    <t>0813180</t>
  </si>
  <si>
    <t>0726</t>
  </si>
  <si>
    <t>0722</t>
  </si>
  <si>
    <t>0731</t>
  </si>
  <si>
    <t>Розроблення схем планування та забудови територій (містобудівної документації)</t>
  </si>
  <si>
    <t>7000</t>
  </si>
  <si>
    <t>0100</t>
  </si>
  <si>
    <t>0210160</t>
  </si>
  <si>
    <t>Утримання та розвиток автомобільних доріг та дорожньої інфраструктури за рахунок коштів місцевого бюджету</t>
  </si>
  <si>
    <t>0813020</t>
  </si>
  <si>
    <t>Реалізація інших заходів щодо соціально-економічного розвитку територій</t>
  </si>
  <si>
    <t>1617660</t>
  </si>
  <si>
    <t>7691</t>
  </si>
  <si>
    <t>Багатопрофільна стаціонарна медична допомога населенню</t>
  </si>
  <si>
    <t>Фінансування за типом кредитора</t>
  </si>
  <si>
    <t>Кредитування, усього</t>
  </si>
  <si>
    <t>7461</t>
  </si>
  <si>
    <t>0813035</t>
  </si>
  <si>
    <t>3035</t>
  </si>
  <si>
    <t>2010</t>
  </si>
  <si>
    <t>3020</t>
  </si>
  <si>
    <t>3104</t>
  </si>
  <si>
    <t>3105</t>
  </si>
  <si>
    <t>1014081</t>
  </si>
  <si>
    <t>4081</t>
  </si>
  <si>
    <t>Плата за надання адміністративних послуг</t>
  </si>
  <si>
    <t>0213112</t>
  </si>
  <si>
    <t>0218110</t>
  </si>
  <si>
    <t>8110</t>
  </si>
  <si>
    <t>0218120</t>
  </si>
  <si>
    <t>8120</t>
  </si>
  <si>
    <t>Заходи з організації рятування на водах</t>
  </si>
  <si>
    <t>0216084</t>
  </si>
  <si>
    <t>6084</t>
  </si>
  <si>
    <t>8311</t>
  </si>
  <si>
    <t>8312</t>
  </si>
  <si>
    <t>0613131</t>
  </si>
  <si>
    <t>3131</t>
  </si>
  <si>
    <t>1617693</t>
  </si>
  <si>
    <t>7693</t>
  </si>
  <si>
    <t>Усього</t>
  </si>
  <si>
    <t>1217461</t>
  </si>
  <si>
    <t>1010</t>
  </si>
  <si>
    <t>УСЬОГО</t>
  </si>
  <si>
    <t>8330</t>
  </si>
  <si>
    <t>Інша діяльність у сфері екології та охорони природних ресурсів</t>
  </si>
  <si>
    <t>Управління економічного розвитку виконавчого комітету Смілянської міської ради</t>
  </si>
  <si>
    <t>1600000</t>
  </si>
  <si>
    <t>1610000</t>
  </si>
  <si>
    <t>1610160</t>
  </si>
  <si>
    <t>2700000</t>
  </si>
  <si>
    <t>2710000</t>
  </si>
  <si>
    <t>2710160</t>
  </si>
  <si>
    <t>3700000</t>
  </si>
  <si>
    <t>3710000</t>
  </si>
  <si>
    <t>3710160</t>
  </si>
  <si>
    <t>0611010</t>
  </si>
  <si>
    <t>Надання дошкільної освіти</t>
  </si>
  <si>
    <t>ОХОРОНА ЗДОРОВ’Я</t>
  </si>
  <si>
    <t>ЕКОНОМІЧНА ДІЯЛЬНІСТЬ</t>
  </si>
  <si>
    <t>Управління праці та соціального захисту населення виконавчого комітету Смілянської міської ради</t>
  </si>
  <si>
    <t>Надання фінансової підтримки громадським об`єднанням  ветеранів і осіб з інвалідністю, діяльність яких має соціальну спрямованість</t>
  </si>
  <si>
    <t>усього</t>
  </si>
  <si>
    <t>загальний фонд</t>
  </si>
  <si>
    <t>спеціальний фонд</t>
  </si>
  <si>
    <t>разом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</si>
  <si>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</si>
  <si>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0813160</t>
  </si>
  <si>
    <t>3160</t>
  </si>
  <si>
    <t>0921</t>
  </si>
  <si>
    <t>Управління освіти, молоді та спорту Смілянської міської ради</t>
  </si>
  <si>
    <t>1617350</t>
  </si>
  <si>
    <t>7350</t>
  </si>
  <si>
    <t>0443</t>
  </si>
  <si>
    <t>Надання позашкільної освіти закладами позашкільної освіти, заходи із позашкільної роботи з дітьми</t>
  </si>
  <si>
    <t>Методичне забезпечення діяльності закладів освіти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</si>
  <si>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</si>
  <si>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0540</t>
  </si>
  <si>
    <t/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</si>
  <si>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</si>
  <si>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1</t>
  </si>
  <si>
    <t>3</t>
  </si>
  <si>
    <t>4</t>
  </si>
  <si>
    <t>5</t>
  </si>
  <si>
    <t>6</t>
  </si>
  <si>
    <t>7</t>
  </si>
  <si>
    <t>8</t>
  </si>
  <si>
    <t>9</t>
  </si>
  <si>
    <t>ДЕРЖАВНЕ УПРАВЛІННЯ</t>
  </si>
  <si>
    <t>Керівництво і управління у відповідній сфері у містах (місті Києві), селищах, селах, територіальних громадах</t>
  </si>
  <si>
    <t>СОЦІАЛЬНИЙ ЗАХИСТ ТА СОЦІАЛЬНЕ ЗАБЕЗПЕЧЕННЯ</t>
  </si>
  <si>
    <t>КУЛЬТУРА I МИСТЕЦТВО</t>
  </si>
  <si>
    <t>Інші заходи в галузі культури і мистецтва</t>
  </si>
  <si>
    <t>ЖИТЛОВО-КОМУНАЛЬНЕ ГОСПОДАРСТВО</t>
  </si>
  <si>
    <t>ІНША ДІЯЛЬНІСТЬ</t>
  </si>
  <si>
    <t>0218841</t>
  </si>
  <si>
    <t>Надання довгострокових кредитів громадянам на будівництво / реконструкцію / придбання житла</t>
  </si>
  <si>
    <t>0212010</t>
  </si>
  <si>
    <t>0212100</t>
  </si>
  <si>
    <t>0212111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</si>
  <si>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</si>
  <si>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2717693</t>
  </si>
  <si>
    <t>1014030</t>
  </si>
  <si>
    <t>4030</t>
  </si>
  <si>
    <t>1014040</t>
  </si>
  <si>
    <t>4040</t>
  </si>
  <si>
    <t>1014060</t>
  </si>
  <si>
    <t>0214082</t>
  </si>
  <si>
    <t>1030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</si>
  <si>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</si>
  <si>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Х</t>
  </si>
  <si>
    <t>Надання спеціалізованої освіти мистецькими школами</t>
  </si>
  <si>
    <t>0910</t>
  </si>
  <si>
    <t>1060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</si>
  <si>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</si>
  <si>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4082</t>
  </si>
  <si>
    <t>Здійснення заходів та реалізація проектів на виконання Державної цільової соціальної програми «Молодь України»</t>
  </si>
  <si>
    <t>ФIЗИЧНА КУЛЬТУРА I СПОРТ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</si>
  <si>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</si>
  <si>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X</t>
  </si>
  <si>
    <t>Місцеві податки та збори, що сплачуються (перераховуються) згідно з Податковим кодексом України</t>
  </si>
  <si>
    <t>Державний бюджет України</t>
  </si>
  <si>
    <t>Відділ культури виконавчого комітету Смілянської міської ради</t>
  </si>
  <si>
    <t>0320</t>
  </si>
  <si>
    <t>Компенсаційні виплати на пільговий проїзд автомобільним транспортом окремим категоріям громадян</t>
  </si>
  <si>
    <t>1070</t>
  </si>
  <si>
    <t>(грн.)</t>
  </si>
  <si>
    <t>Код</t>
  </si>
  <si>
    <t>Загальний фонд</t>
  </si>
  <si>
    <t>Спеціальний фонд</t>
  </si>
  <si>
    <t>Надання кредитів</t>
  </si>
  <si>
    <t>Повернення кредитів</t>
  </si>
  <si>
    <t>Первинна медична допомога населенню, що надається центрами первинної медичної (медико-санітарної) допомоги</t>
  </si>
  <si>
    <t>0813104</t>
  </si>
  <si>
    <t>0813105</t>
  </si>
  <si>
    <t>Юлія ЛЮБЧЕНКО</t>
  </si>
  <si>
    <t>1218312</t>
  </si>
  <si>
    <t>3032</t>
  </si>
  <si>
    <t>0111</t>
  </si>
  <si>
    <t>Фінансове управління  виконавчого комітету Смілянської міської ради</t>
  </si>
  <si>
    <t>Акцизний податок з вироблених в Україні підакцизних товарів (продукції)</t>
  </si>
  <si>
    <t>Пальне</t>
  </si>
  <si>
    <t>2. Показники міжбюджетних трансфертів іншим бюджетам</t>
  </si>
  <si>
    <t>І. Трансферти із загального фонду бюджету</t>
  </si>
  <si>
    <t>ІІ. Трансферти із спеціального фонду бюджету</t>
  </si>
  <si>
    <t>1218861</t>
  </si>
  <si>
    <t>1011080</t>
  </si>
  <si>
    <t>1080</t>
  </si>
  <si>
    <t>1014082</t>
  </si>
  <si>
    <t>Надання пільг окремим категоріям громадян з оплати послуг зв'язку</t>
  </si>
  <si>
    <t>0813032</t>
  </si>
  <si>
    <t>Внутрішнє фінансування</t>
  </si>
  <si>
    <t>Освітня субвенція з державного бюджету місцевим бюджетам</t>
  </si>
  <si>
    <t>5000</t>
  </si>
  <si>
    <t>2357300000</t>
  </si>
  <si>
    <t>Загальне фінансування</t>
  </si>
  <si>
    <t>Кошти, що передаються із загального фонду бюджету до бюджету розвитку (спеціального фонду)</t>
  </si>
  <si>
    <t>602400</t>
  </si>
  <si>
    <t>Зміни обсягів бюджетних коштів</t>
  </si>
  <si>
    <t>602000</t>
  </si>
  <si>
    <t>600000</t>
  </si>
  <si>
    <t>Фінансування за типом боргового зобов’язання</t>
  </si>
  <si>
    <t>208400</t>
  </si>
  <si>
    <t>Фінансування за рахунок зміни залишків коштів бюджетів</t>
  </si>
  <si>
    <t>208000</t>
  </si>
  <si>
    <t>200000</t>
  </si>
  <si>
    <t>у тому числі
бюджет
розвитку</t>
  </si>
  <si>
    <t>Загальний
фонд</t>
  </si>
  <si>
    <t>Найменування згідно
з Класифікацією фінансування бюджету</t>
  </si>
  <si>
    <t>ФІНАНСУВАННЯ</t>
  </si>
  <si>
    <t>Додаток 2</t>
  </si>
  <si>
    <t>Забезпечення діяльності інших закладів в галузі культури і мистецтва</t>
  </si>
  <si>
    <t>ОСВІТА</t>
  </si>
  <si>
    <t>в т.ч за рахунок:Інші субвенції з місцевого бюджету</t>
  </si>
  <si>
    <t xml:space="preserve">Утримання та забезпечення діяльності центрів соціальних служб </t>
  </si>
  <si>
    <t>Надання реабілітаційних послуг особам з інвалідністю та дітям з інвалідністю</t>
  </si>
  <si>
    <t>в т.ч за рахунок:Освітня субвенція з державного бюджету місцевим бюджетам</t>
  </si>
  <si>
    <t>16</t>
  </si>
  <si>
    <t>15</t>
  </si>
  <si>
    <t>14</t>
  </si>
  <si>
    <t>13</t>
  </si>
  <si>
    <t>12</t>
  </si>
  <si>
    <t>11</t>
  </si>
  <si>
    <t>оплата
праці</t>
  </si>
  <si>
    <t>видатки
розвитку</t>
  </si>
  <si>
    <t>з них</t>
  </si>
  <si>
    <t>РОЗПОДІЛ</t>
  </si>
  <si>
    <t>Додаток 3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</si>
  <si>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</si>
  <si>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</si>
  <si>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</si>
  <si>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</si>
  <si>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</si>
  <si>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</si>
  <si>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</si>
  <si>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</si>
  <si>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</si>
  <si>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</si>
  <si>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</si>
  <si>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</si>
  <si>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</si>
  <si>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</si>
  <si>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14000000</t>
  </si>
  <si>
    <t>Внутрішні податки на товари та послуги  </t>
  </si>
  <si>
    <t>14020000</t>
  </si>
  <si>
    <t>14021900</t>
  </si>
  <si>
    <t>14030000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</si>
  <si>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</si>
  <si>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</si>
  <si>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</si>
  <si>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</si>
  <si>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</si>
  <si>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</si>
  <si>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</si>
  <si>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</si>
  <si>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18010000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</si>
  <si>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</si>
  <si>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</si>
  <si>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</si>
  <si>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</si>
  <si>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</si>
  <si>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</si>
  <si>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</si>
  <si>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</si>
  <si>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</si>
  <si>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</si>
  <si>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</si>
  <si>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</si>
  <si>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</si>
  <si>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</si>
  <si>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</si>
  <si>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</si>
  <si>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</si>
  <si>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</si>
  <si>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</si>
  <si>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</si>
  <si>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</si>
  <si>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</si>
  <si>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19000000</t>
  </si>
  <si>
    <t>Інші податки та збори </t>
  </si>
  <si>
    <t>19010000</t>
  </si>
  <si>
    <t>Екологічний податок </t>
  </si>
  <si>
    <t>19010100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</si>
  <si>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</si>
  <si>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</si>
  <si>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</si>
  <si>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</si>
  <si>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</si>
  <si>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</si>
  <si>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</si>
  <si>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</si>
  <si>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</si>
  <si>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</si>
  <si>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</si>
  <si>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</si>
  <si>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</si>
  <si>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</si>
  <si>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</si>
  <si>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</si>
  <si>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</si>
  <si>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</si>
  <si>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</si>
  <si>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</si>
  <si>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22012600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</si>
  <si>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</si>
  <si>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</si>
  <si>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</si>
  <si>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</si>
  <si>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</si>
  <si>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</si>
  <si>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</si>
  <si>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</si>
  <si>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</si>
  <si>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</si>
  <si>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</si>
  <si>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</si>
  <si>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</si>
  <si>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</si>
  <si>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</si>
  <si>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</si>
  <si>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</si>
  <si>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</si>
  <si>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</si>
  <si>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</si>
  <si>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</si>
  <si>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</si>
  <si>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</si>
  <si>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</si>
  <si>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</si>
  <si>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</si>
  <si>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</si>
  <si>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</si>
  <si>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</si>
  <si>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</si>
  <si>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</si>
  <si>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41050000</t>
  </si>
  <si>
    <t>Субвенції з місцевих бюджетів іншим місцевим бюджетам</t>
  </si>
  <si>
    <t>41053900</t>
  </si>
  <si>
    <t>Найменування згідно
 з Класифікацією доходів бюджету</t>
  </si>
  <si>
    <t>ДОХОДИ</t>
  </si>
  <si>
    <t xml:space="preserve">Найменування трансферту /
Найменування бюджету – отримувача міжбюджетного трансферту
</t>
  </si>
  <si>
    <t>Код типової програмної класифікації видатків та кредитування місцевого бюджету</t>
  </si>
  <si>
    <t xml:space="preserve">Код Програмної класифікації видатків та кредитування місцевого бюджету /
Код бюджету
</t>
  </si>
  <si>
    <t>УСЬОГО за розділами І, ІІ, у тому числі:</t>
  </si>
  <si>
    <t>ІІ. Трансферти до спеціального фонду бюджету</t>
  </si>
  <si>
    <t>2354900000</t>
  </si>
  <si>
    <t>2352900000</t>
  </si>
  <si>
    <t>9900000000</t>
  </si>
  <si>
    <t>І. Трансферти до загального фонду бюджету</t>
  </si>
  <si>
    <t xml:space="preserve">Найменування трансферту /
Найменування бюджету – надавача міжбюджетного трансферту
</t>
  </si>
  <si>
    <t>Код Класифікації доходу бюджету /
Код бюджету</t>
  </si>
  <si>
    <t>Додаток 1</t>
  </si>
  <si>
    <t>Додаток 5</t>
  </si>
  <si>
    <t>Додаток 6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</si>
  <si>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</si>
  <si>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</si>
  <si>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</si>
  <si>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</si>
  <si>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 xml:space="preserve">у тому числі бюджет </t>
  </si>
  <si>
    <t>8861</t>
  </si>
  <si>
    <t>Надання бюджетних позичок суб`єктам господарювання</t>
  </si>
  <si>
    <t>8862</t>
  </si>
  <si>
    <t>Повернення бюджетних позичок, наданих суб`єктам господарювання</t>
  </si>
  <si>
    <t>Додаток 4</t>
  </si>
  <si>
    <t>до рішення міської ради</t>
  </si>
  <si>
    <t>Секретар міської ради</t>
  </si>
  <si>
    <t>Юрій СТУДАНС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</si>
  <si>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</si>
  <si>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</si>
  <si>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2352700000</t>
  </si>
  <si>
    <t>Бюджет Балаклеївської сільської територіальної громади</t>
  </si>
  <si>
    <t>Міжбюджетні трансферти на 2024 рік</t>
  </si>
  <si>
    <t>41020100</t>
  </si>
  <si>
    <t>Базова дотація</t>
  </si>
  <si>
    <t>бюджету Смілянської міської територіальної громади на 2024 рік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</si>
  <si>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</si>
  <si>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</si>
  <si>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</si>
  <si>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41020000</t>
  </si>
  <si>
    <t>Дотації з державного бюджету місцевим бюджетам</t>
  </si>
  <si>
    <t>видатків бюджету Смілянської міської територіальної громади на 2024 рік</t>
  </si>
  <si>
    <t>0213242</t>
  </si>
  <si>
    <t>0614082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</si>
  <si>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</si>
  <si>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</si>
  <si>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</si>
  <si>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0617321</t>
  </si>
  <si>
    <t>7321</t>
  </si>
  <si>
    <t>Будівництво освітніх установ та закладів</t>
  </si>
  <si>
    <t>1217370</t>
  </si>
  <si>
    <t xml:space="preserve">                                                                       </t>
  </si>
  <si>
    <t xml:space="preserve">                                                                      </t>
  </si>
  <si>
    <t>Обсяги капітальних вкладень бюджету у розрізі інвестиційних проектів</t>
  </si>
  <si>
    <t>23573000000</t>
  </si>
  <si>
    <t xml:space="preserve"> </t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</si>
  <si>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</si>
  <si>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</si>
  <si>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</si>
  <si>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</si>
  <si>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</si>
  <si>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Обсяг капітальних вкладень місцевого бюджету у 2023 році, гривень</t>
  </si>
  <si>
    <t xml:space="preserve">Очікуваний рівень готовності проекту на кінець 2023  року, % </t>
  </si>
  <si>
    <t xml:space="preserve">виготовлення проектно-кошторисної документації, проведення експертизи кошторисної частини на об’єкт: «Реконструкція харчоблоку Смілянської загальноосвітньої школи І-ІІІ ступенів № 1 Смілянської міської ради Черкаської області за адресою: вул. Нежалезності, 66 м.Сміла Черкаської області» </t>
  </si>
  <si>
    <t>2024 - 2024</t>
  </si>
  <si>
    <t xml:space="preserve">виготовлення проектно-кошторисної документації, проведення експертизи кошторисної частини на об’єкт: «Реконструкція харчоблоку Смілянської спеціалізованої школи І-ІІІ ступенів №12 Смілянської міської ради Черкаської області за адресою: вул. Захисників України, 33 м. Сміла Черкаської області» </t>
  </si>
  <si>
    <t xml:space="preserve">виготовлення проектно-кошторисної документації, проведення експертизи кошторисної частини на об’єкт: «Реконструкція харчоблоку навчально-виховного комплексу «Ліцей-загальноосвітня школа І-ІІІ ступенів «Лідер» Смілянської міської ради Черкаської області за адресою: вул. вул. Героїв Небесної Сотні,16 м. Сміла Черкаської області» </t>
  </si>
  <si>
    <t>Додаток 7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</si>
  <si>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</si>
  <si>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</si>
  <si>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 xml:space="preserve">Програма розвитку, підтримки та надання медичних послуг понад обсяг, передбачений програмою державних гарантій медичного обслуговування населення, комунального некомерційного підприємства "Смілянська міська лікарня" Смілянської міської ради на 2022-2024 роки </t>
  </si>
  <si>
    <t>Програма розвитку, підтримки та надання медичних послуг понад обсяг, передбачений програмою державних гарантій медичного обслуговування населення, комунального некомерційного підприємства «Смілянська міська стоматологічна поліклініка» Смілянської міської ради на 2022-2024 роки</t>
  </si>
  <si>
    <t>Програма  розвитку, підтримки та надання медичних послуг понад обсяг, передбачений програмою державних гарантій медичного обслуговування населення, комунального некомерційного підприємства «Центр первинної медико-санітарної допомоги» Смілянської міської ради на 2022-2024 роки</t>
  </si>
  <si>
    <t>Програма з виконання державної соціальної програми "Національний план дій щодо реалізації Конвенції ООН про права дитини" на 2022-2024 роки.</t>
  </si>
  <si>
    <t>рішення міської ради від 24.06.2021 №17-37/VIIІ</t>
  </si>
  <si>
    <t>Програма функціонування та розвитку місцевої ланки територіальної підсистеми єдиної  державної системи цивільного захисту, забезпечення мобілізаційної  готовності та мобілізації, створення місцевого матеріально-технічного резерву щодо попередження і ліквідації надзвичайних ситуацій у мирний час та особливий період у м. Сміла  на 2022-2024роки</t>
  </si>
  <si>
    <t>рішення міської ради від  24.06.2021 №17-30/VIIІ із змінами від 23.11.2022 №51-2/VІІІ</t>
  </si>
  <si>
    <t>Програма організації рятування людей на водних об’єктах міста на 2022-2024 роки</t>
  </si>
  <si>
    <t>рішення міської ради від 24.06.2021  №17-29/VIII</t>
  </si>
  <si>
    <t>Програма підтримки сім'ї в м. Сміла на 2021-2025 роки</t>
  </si>
  <si>
    <t>рішення міської ради від 28.05.2021 №15-2/VІІІ</t>
  </si>
  <si>
    <t xml:space="preserve">Програма національно-патріотичного виховання дітей та молоді м.Сміли на 2021-2025 роки
</t>
  </si>
  <si>
    <t>рішення міської ради від 24.06.2021 №17-65/VІІІ із змінами від 29.09.2021 №27-32/VІІІ</t>
  </si>
  <si>
    <t xml:space="preserve">Програма з оздоровлення та відпочинку дітей і учнівської молоді м.Сміла на 2021 - 2025 роки
</t>
  </si>
  <si>
    <t>рішення міської ради від 23.12.2020  №6-23/VIIІ</t>
  </si>
  <si>
    <t>Програма "Творча обдарованість на 2021-2025 роки</t>
  </si>
  <si>
    <t>рішення міської ради від 24.06.2021 №17-67/VІІІ</t>
  </si>
  <si>
    <t xml:space="preserve">Програма розвитку фізичної культури і спорту в м.Сміла на 2021-2025 роки
</t>
  </si>
  <si>
    <t>Програма розвитку веслувального спорту в м.Сміла на 2021-2025 роки</t>
  </si>
  <si>
    <t>рішення міської ради від 23.12.2020 №6-25/VІІІ</t>
  </si>
  <si>
    <t>Програма розвитку футболу в м.Сміла на 2021-2025 роки</t>
  </si>
  <si>
    <t>рішення міської ради від 28.04.2021 №13-4/VІІІ</t>
  </si>
  <si>
    <t>рішення міської ради від 29.11.2023 №71-3/VІІІ</t>
  </si>
  <si>
    <t>Програма організації та проведення заходів по галузі культура на 2021-2024 роки</t>
  </si>
  <si>
    <t>рішення міської ради від 24.06.2021 №17-59/VІІІ</t>
  </si>
  <si>
    <t>Програма благоустрою м. Сміла на 2022-2024 роки</t>
  </si>
  <si>
    <t>рішення міської ради від 24.06.2021  №17-40/VIII</t>
  </si>
  <si>
    <t>Програма поховання померлих одиноких громадян, осіб без певного місця проживання, громадян, від поховання яких відмовилися рідні, знайдених невпізнаних трупів на 2022-2024 роки</t>
  </si>
  <si>
    <t>рішення міської ради від 24.06.2021  №17-47/VIII із змінами від 26.04.2023 №61-6/VІІІ</t>
  </si>
  <si>
    <t>Програма з утримання та ремонту об’єктів благоустрою в м. Сміла СКП «Комунальник»  на 2022-2024 роки</t>
  </si>
  <si>
    <t>рішення міської ради від 24.06.2021  №17-46/VIII із змінами від 30.08.2022 №46-43/VIII</t>
  </si>
  <si>
    <t>Програма підтримки громадської організації «Хвіст» щодо регулювання чисельності безпритульних тварин у м. Сміла на 2022-2025 роки</t>
  </si>
  <si>
    <t>рішення міської ради від 30.08.2022 №46-42/VІІІ</t>
  </si>
  <si>
    <t>Програма з утримання та ремонту автомобільних доріг м. Сміла на 2022-2024 роки</t>
  </si>
  <si>
    <t>рішення міської ради від 24.06.2021  №17-41/VIII</t>
  </si>
  <si>
    <t>Програма охорони навколишнього природного середовища м. Сміли на  2022 -2024 роки</t>
  </si>
  <si>
    <t>рішення міської ради від  24.06.2021  №17-48/VIII із змінами від 17.06.2022 №44-3/VIII, від 21.06.2023 №64-48/VIII</t>
  </si>
  <si>
    <t>Програма розроблення містобудівної документації у м. Сміла на 2022-2024 роки</t>
  </si>
  <si>
    <t>рішення міської ради від 24.06.2021  №17-58/VIIІ із змінами від 15.12.2021 №34-9/VIII</t>
  </si>
  <si>
    <t>Пограма створення (функціонування) містобудівного кадастру м. Сміла на 2022-2024 роки</t>
  </si>
  <si>
    <t>Програма розвитку земельних відносин та охорони земель у м. Сміла на 2022-2024 роки</t>
  </si>
  <si>
    <t xml:space="preserve">Програма з розробки та реалізації "Стратегії розвитку міста Сміла" на 2022-2024 роки  </t>
  </si>
  <si>
    <t>рішення міської ради від 24.06.2021  №17-61/VIII із змінами від 08.12.2022 №53-22/VIII, від 29.03.2023 №59-45/VІІІ, від 21.06.2023 №64-36/VIII</t>
  </si>
  <si>
    <t>Програма приватизації та управління комунальним майном на 2022-2024 роки</t>
  </si>
  <si>
    <t>рішення міської ради від 24.06.2021 №17-52/VIII  із змінами від 21.12.2022 № 54-17/VIII; від 22.02.2023 № 58-5/VIII, від 29.03.2023 №59-10/VІІІ,від 25.10.2023 № 70-4/VIII, від 20.12.2023 № 73-3/VIII</t>
  </si>
  <si>
    <t>рішення міської ради від 24.06.2021 №17-54/VIII із змінами від 21.12.2022 № 54-19/VIII; від 22.02.2023 № 58-7/VIII, від 20.12.2023 № 73-5/VIII</t>
  </si>
  <si>
    <t>рішення міської ради від 24.06.2021 №17-53/VIII із змінами від 21.12.2022 № 54-18/VIII; від  22.02.2023 № 58-6/VIII, від 20.12.2023 № 73-4/VIII</t>
  </si>
  <si>
    <t xml:space="preserve">Програма поховання військовослужбовців, які загинули (померли) під час проходження служби на 2024-2026 роки </t>
  </si>
  <si>
    <t>рішення міської ради від 20.12.2023 №73-6VІІІ</t>
  </si>
  <si>
    <t>Програма організації та відзначення державних, міських,  пам’ятних і професійних свят, урочистих подій, нагородження  почесним званням, відзнакою міської ради та виконавчого комітету, привітання ювілярів, трудових  колективів міста, вшанування пам’яті визначних діячів міста, учасників АТО та ООС на 2022-2024 роки</t>
  </si>
  <si>
    <t>рішення міської ради від  24.06.2021 №17-34/VIIІ із змінами від 29.03.2023 №59-7/VІІІ</t>
  </si>
  <si>
    <t>рішення міської ради від 23.12.2020  №6-3/VIII із змінами від 22.02.2023 №58-11/VIII, від 20.12.2023 №73-68/VIII</t>
  </si>
  <si>
    <t>рішення міської ради від 23.12.2020 №6-22/VІІІ із змінами від 29.09.2021 №27-31/VІІІ, від 29.11.2023 №71-80/VІІІ</t>
  </si>
  <si>
    <t>Програма «Турбота» на 2024-2028 роки</t>
  </si>
  <si>
    <t>Програма розвитку водопровідно - каналізаційного господарства  м. Сміла на період 2023-2025 роки</t>
  </si>
  <si>
    <t>рішення міської ради від 30.08.2023 № 68-43/VIII</t>
  </si>
  <si>
    <t>рішення міської ради від 24.06.2021  №17-56/VIIІ із змінами від 23.11.2022 №51-40/VIII, від 25.10.2023 №70-2/VIII, від 29.11.2023 №71-54VIII</t>
  </si>
  <si>
    <t xml:space="preserve">рішення міської ради від 24.06.2021  №17-57/VIIІ із змінами від 23.11.2022 №51-41/VIII, від 29.03.2023 №59-60/VІІІ, від 25.10.2023 №70-3/VІІІ, від 29.11.2023 №71-55/VІІІ	 </t>
  </si>
  <si>
    <t>рішення міської ради від 24.06.2021  №17-64/VIII із змінами від 29.03.2023 №59-44/VІІІ, від 26.07.2023 №66-8/VІІІ, від 30.08.2023 №68-47/VІІІ, від 29.11.2023 №71-65/VІІІ</t>
  </si>
  <si>
    <t>Кредитування бюджету Смілянської міської територіальної громади на 2024 рік</t>
  </si>
  <si>
    <t>на 2024 рік</t>
  </si>
  <si>
    <t>рішення міськї ради від. 04.01.2024 №74-1/VІІІ</t>
  </si>
  <si>
    <t>Програма першочергових дій з відновлення житлових будинків цивільного населення та інших об’єктів пошкоджених внаслідок збройної агресії російської федерації на території Смілянської міської територіальної громади на 2024-2025 роки</t>
  </si>
  <si>
    <t>1218110</t>
  </si>
  <si>
    <t>від 04.01.2024  № 74-4/VIII</t>
  </si>
  <si>
    <t>203000</t>
  </si>
  <si>
    <t>Інше внутрішнє фінансування</t>
  </si>
  <si>
    <t>203410</t>
  </si>
  <si>
    <t>Одержано</t>
  </si>
  <si>
    <t>203420</t>
  </si>
  <si>
    <t>Повернено</t>
  </si>
  <si>
    <t>603000</t>
  </si>
  <si>
    <t>Фінансування за рахунок коштів єдиного казначейського рахунку</t>
  </si>
  <si>
    <r>
      <rPr>
        <sz val="5"/>
        <color indexed="8"/>
        <rFont val="Times New Roman"/>
        <family val="1"/>
        <charset val="204"/>
      </rPr>
      <t>Код Програмної класифікації видатків та кредитування місцевого бюджету</t>
    </r>
  </si>
  <si>
    <r>
      <rPr>
        <sz val="5"/>
        <color indexed="8"/>
        <rFont val="Times New Roman"/>
        <family val="1"/>
        <charset val="204"/>
      </rPr>
      <t>Код Типової програмної класифікації видатків та кредитування місцевого бюджету</t>
    </r>
  </si>
  <si>
    <r>
      <rPr>
        <sz val="5"/>
        <color indexed="8"/>
        <rFont val="Times New Roman"/>
        <family val="1"/>
        <charset val="204"/>
      </rPr>
      <t>Код Функціональної класифікації видатків та кредитування бюджету</t>
    </r>
  </si>
  <si>
    <t>0611142</t>
  </si>
  <si>
    <t>1142</t>
  </si>
  <si>
    <t>Інші програми та заходи у сфері освіти</t>
  </si>
  <si>
    <t>0611152</t>
  </si>
  <si>
    <t>1152</t>
  </si>
  <si>
    <t>Забезпечення діяльності інклюзивно-ресурсних центрів за рахунок освітньої субвенції</t>
  </si>
  <si>
    <t>в т.ч за рахунок:Субвенція з місцевого бюджету на здійснення переданих видатків у сфері освіти за рахунок коштів освітньої субвенції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</si>
  <si>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</si>
  <si>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</si>
  <si>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</si>
  <si>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</si>
  <si>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</si>
  <si>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</si>
  <si>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</si>
  <si>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</si>
  <si>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</si>
  <si>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0813172</t>
  </si>
  <si>
    <t>3172</t>
  </si>
  <si>
    <t>Встановлення телефонів особам з інвалідністю I і II груп</t>
  </si>
  <si>
    <t>Управління архітектури, регулювання забудови та земельних відносин міста виконавчого комітету Смілянської міської ради</t>
  </si>
  <si>
    <t>Міську програму забезпечення учасників антитерористичної операції/операції об’єднаних сил і бійців-добровольців, які брали участь у захисті територіальної цілісності та державного суверенітету на Сході України та членів їх сімей житлом у 2021-2025 роках</t>
  </si>
  <si>
    <t>Розподіл витрат бюджету Смілянської міської територіальної громади на реалізацію місцевих/регіональних програм на 2024 рік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</si>
  <si>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</si>
  <si>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</si>
  <si>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2310000000</t>
  </si>
  <si>
    <t>Обласний бюджет Черкаської області</t>
  </si>
</sst>
</file>

<file path=xl/styles.xml><?xml version="1.0" encoding="utf-8"?>
<styleSheet xmlns="http://schemas.openxmlformats.org/spreadsheetml/2006/main">
  <numFmts count="6"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206" formatCode="_-* #,##0.00&quot;р.&quot;_-;\-* #,##0.00&quot;р.&quot;_-;_-* \-??&quot;р.&quot;_-;_-@_-"/>
    <numFmt numFmtId="207" formatCode="_-* #,##0.00\ _р_._-;\-* #,##0.00\ _р_._-;_-* &quot;-&quot;??\ _р_._-;_-@_-"/>
    <numFmt numFmtId="208" formatCode="_-* #,##0.00_р_._-;\-* #,##0.00_р_._-;_-* \-??_р_._-;_-@_-"/>
  </numFmts>
  <fonts count="7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Times New Roman"/>
      <family val="1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sz val="14"/>
      <name val="Times New Roman"/>
      <family val="1"/>
      <charset val="204"/>
    </font>
    <font>
      <b/>
      <sz val="18"/>
      <color indexed="56"/>
      <name val="Cambria"/>
      <family val="2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UkrainianPragmatica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SansSerif"/>
    </font>
    <font>
      <sz val="7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5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Arial"/>
      <family val="2"/>
      <charset val="204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7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2"/>
      <name val="Arial Cyr"/>
      <charset val="204"/>
    </font>
    <font>
      <sz val="18"/>
      <name val="Arial"/>
      <family val="2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7"/>
      <color indexed="8"/>
      <name val="Times New Roman"/>
    </font>
    <font>
      <sz val="7"/>
      <color indexed="8"/>
      <name val="Times New Roman"/>
    </font>
    <font>
      <b/>
      <sz val="9"/>
      <color indexed="8"/>
      <name val="Times New Roman"/>
    </font>
    <font>
      <sz val="9"/>
      <color indexed="8"/>
      <name val="Times New Roman"/>
    </font>
    <font>
      <sz val="11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80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6" fillId="0" borderId="0"/>
    <xf numFmtId="0" fontId="4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7" borderId="1" applyNumberFormat="0" applyAlignment="0" applyProtection="0"/>
    <xf numFmtId="0" fontId="15" fillId="21" borderId="1" applyNumberFormat="0" applyAlignment="0" applyProtection="0"/>
    <xf numFmtId="0" fontId="15" fillId="21" borderId="1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7" fillId="0" borderId="0"/>
    <xf numFmtId="0" fontId="7" fillId="0" borderId="0" applyNumberFormat="0" applyFill="0" applyBorder="0" applyAlignment="0" applyProtection="0"/>
    <xf numFmtId="206" fontId="1" fillId="0" borderId="0" applyFill="0" applyBorder="0" applyAlignment="0" applyProtection="0"/>
    <xf numFmtId="206" fontId="1" fillId="0" borderId="0" applyFill="0" applyBorder="0" applyAlignment="0" applyProtection="0"/>
    <xf numFmtId="178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22" borderId="8" applyNumberFormat="0" applyAlignment="0" applyProtection="0"/>
    <xf numFmtId="0" fontId="24" fillId="22" borderId="8" applyNumberFormat="0" applyAlignment="0" applyProtection="0"/>
    <xf numFmtId="0" fontId="24" fillId="22" borderId="8" applyNumberFormat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76" fillId="0" borderId="0"/>
    <xf numFmtId="0" fontId="76" fillId="0" borderId="0"/>
    <xf numFmtId="0" fontId="6" fillId="0" borderId="0"/>
    <xf numFmtId="0" fontId="34" fillId="0" borderId="0"/>
    <xf numFmtId="0" fontId="2" fillId="0" borderId="0"/>
    <xf numFmtId="0" fontId="37" fillId="0" borderId="0"/>
    <xf numFmtId="0" fontId="4" fillId="0" borderId="0"/>
    <xf numFmtId="0" fontId="6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4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10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207" fontId="31" fillId="0" borderId="0" applyFont="0" applyFill="0" applyBorder="0" applyAlignment="0" applyProtection="0"/>
    <xf numFmtId="208" fontId="1" fillId="0" borderId="0" applyFill="0" applyBorder="0" applyAlignment="0" applyProtection="0"/>
    <xf numFmtId="208" fontId="1" fillId="0" borderId="0" applyFill="0" applyBorder="0" applyAlignment="0" applyProtection="0"/>
    <xf numFmtId="179" fontId="2" fillId="0" borderId="0" applyFont="0" applyFill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</cellStyleXfs>
  <cellXfs count="184">
    <xf numFmtId="0" fontId="0" fillId="0" borderId="0" xfId="0"/>
    <xf numFmtId="0" fontId="38" fillId="0" borderId="0" xfId="124"/>
    <xf numFmtId="0" fontId="35" fillId="0" borderId="0" xfId="124" applyFont="1" applyBorder="1" applyAlignment="1" applyProtection="1">
      <alignment horizontal="left" vertical="top" wrapText="1"/>
    </xf>
    <xf numFmtId="0" fontId="42" fillId="0" borderId="11" xfId="124" applyFont="1" applyBorder="1" applyAlignment="1" applyProtection="1">
      <alignment horizontal="center" vertical="center" wrapText="1"/>
    </xf>
    <xf numFmtId="0" fontId="43" fillId="0" borderId="11" xfId="124" applyFont="1" applyBorder="1" applyAlignment="1" applyProtection="1">
      <alignment horizontal="center" vertical="center" wrapText="1"/>
    </xf>
    <xf numFmtId="0" fontId="44" fillId="0" borderId="0" xfId="124" applyFont="1" applyBorder="1" applyAlignment="1" applyProtection="1">
      <alignment horizontal="left" vertical="top" wrapText="1"/>
    </xf>
    <xf numFmtId="0" fontId="41" fillId="0" borderId="0" xfId="124" applyFont="1" applyBorder="1" applyAlignment="1" applyProtection="1">
      <alignment horizontal="left" vertical="top" wrapText="1"/>
    </xf>
    <xf numFmtId="0" fontId="5" fillId="0" borderId="0" xfId="124" applyFont="1"/>
    <xf numFmtId="0" fontId="47" fillId="0" borderId="11" xfId="124" applyFont="1" applyBorder="1" applyAlignment="1" applyProtection="1">
      <alignment horizontal="center" vertical="center" wrapText="1"/>
    </xf>
    <xf numFmtId="0" fontId="39" fillId="0" borderId="11" xfId="124" applyFont="1" applyBorder="1" applyAlignment="1" applyProtection="1">
      <alignment horizontal="center" vertical="center" wrapText="1"/>
    </xf>
    <xf numFmtId="0" fontId="46" fillId="0" borderId="11" xfId="124" applyFont="1" applyBorder="1" applyAlignment="1" applyProtection="1">
      <alignment horizontal="center" vertical="center" wrapText="1"/>
    </xf>
    <xf numFmtId="0" fontId="49" fillId="0" borderId="0" xfId="124" applyFont="1" applyBorder="1" applyAlignment="1" applyProtection="1">
      <alignment horizontal="left" vertical="top" wrapText="1"/>
    </xf>
    <xf numFmtId="0" fontId="43" fillId="0" borderId="0" xfId="124" applyFont="1" applyBorder="1" applyAlignment="1" applyProtection="1">
      <alignment horizontal="right" vertical="top" wrapText="1"/>
    </xf>
    <xf numFmtId="4" fontId="53" fillId="0" borderId="11" xfId="124" applyNumberFormat="1" applyFont="1" applyBorder="1" applyAlignment="1" applyProtection="1">
      <alignment horizontal="right" vertical="center" wrapText="1"/>
    </xf>
    <xf numFmtId="4" fontId="36" fillId="0" borderId="11" xfId="124" applyNumberFormat="1" applyFont="1" applyBorder="1" applyAlignment="1" applyProtection="1">
      <alignment horizontal="right" vertical="center" wrapText="1"/>
    </xf>
    <xf numFmtId="0" fontId="44" fillId="0" borderId="0" xfId="124" applyFont="1" applyBorder="1" applyAlignment="1" applyProtection="1">
      <alignment horizontal="left" vertical="center" wrapText="1"/>
    </xf>
    <xf numFmtId="0" fontId="55" fillId="0" borderId="11" xfId="124" applyFont="1" applyBorder="1" applyAlignment="1" applyProtection="1">
      <alignment horizontal="center" vertical="top" wrapText="1"/>
    </xf>
    <xf numFmtId="0" fontId="56" fillId="0" borderId="11" xfId="124" applyFont="1" applyBorder="1" applyAlignment="1" applyProtection="1">
      <alignment horizontal="center" vertical="center" wrapText="1"/>
    </xf>
    <xf numFmtId="0" fontId="57" fillId="0" borderId="11" xfId="124" applyFont="1" applyBorder="1" applyAlignment="1" applyProtection="1">
      <alignment horizontal="center" vertical="center" wrapText="1"/>
    </xf>
    <xf numFmtId="4" fontId="57" fillId="0" borderId="11" xfId="124" applyNumberFormat="1" applyFont="1" applyBorder="1" applyAlignment="1" applyProtection="1">
      <alignment horizontal="right" vertical="top" wrapText="1"/>
    </xf>
    <xf numFmtId="4" fontId="58" fillId="0" borderId="11" xfId="124" applyNumberFormat="1" applyFont="1" applyBorder="1" applyAlignment="1" applyProtection="1">
      <alignment horizontal="right" vertical="top" wrapText="1"/>
    </xf>
    <xf numFmtId="0" fontId="33" fillId="0" borderId="0" xfId="124" applyFont="1" applyBorder="1" applyAlignment="1" applyProtection="1">
      <alignment vertical="top" wrapText="1"/>
    </xf>
    <xf numFmtId="0" fontId="11" fillId="0" borderId="0" xfId="124" applyFont="1"/>
    <xf numFmtId="0" fontId="40" fillId="0" borderId="0" xfId="124" applyFont="1" applyBorder="1" applyAlignment="1" applyProtection="1">
      <alignment horizontal="center" vertical="top" wrapText="1"/>
    </xf>
    <xf numFmtId="0" fontId="46" fillId="0" borderId="11" xfId="0" applyFont="1" applyBorder="1" applyAlignment="1" applyProtection="1">
      <alignment horizontal="center" vertical="center" wrapText="1"/>
    </xf>
    <xf numFmtId="0" fontId="42" fillId="0" borderId="11" xfId="0" applyFont="1" applyBorder="1" applyAlignment="1" applyProtection="1">
      <alignment horizontal="center" vertical="center" wrapText="1"/>
    </xf>
    <xf numFmtId="0" fontId="60" fillId="0" borderId="0" xfId="124" applyFont="1" applyBorder="1" applyAlignment="1" applyProtection="1">
      <alignment horizontal="left" vertical="top" wrapText="1"/>
    </xf>
    <xf numFmtId="0" fontId="61" fillId="0" borderId="0" xfId="124" applyFont="1" applyBorder="1" applyAlignment="1" applyProtection="1">
      <alignment horizontal="left" vertical="top" wrapText="1"/>
    </xf>
    <xf numFmtId="0" fontId="36" fillId="0" borderId="0" xfId="124" applyFont="1" applyBorder="1" applyAlignment="1" applyProtection="1">
      <alignment horizontal="center" vertical="top" wrapText="1"/>
    </xf>
    <xf numFmtId="0" fontId="33" fillId="0" borderId="0" xfId="125" applyFont="1" applyBorder="1" applyAlignment="1" applyProtection="1">
      <alignment horizontal="left" vertical="top" wrapText="1"/>
    </xf>
    <xf numFmtId="0" fontId="32" fillId="0" borderId="0" xfId="127" applyFont="1" applyBorder="1" applyAlignment="1" applyProtection="1">
      <alignment vertical="top" wrapText="1"/>
    </xf>
    <xf numFmtId="0" fontId="5" fillId="0" borderId="0" xfId="125" applyFont="1"/>
    <xf numFmtId="0" fontId="35" fillId="0" borderId="0" xfId="125" applyFont="1" applyBorder="1" applyAlignment="1" applyProtection="1">
      <alignment horizontal="left" vertical="top" wrapText="1"/>
    </xf>
    <xf numFmtId="0" fontId="32" fillId="0" borderId="0" xfId="125" applyFont="1" applyBorder="1" applyAlignment="1" applyProtection="1">
      <alignment horizontal="left" vertical="top" wrapText="1"/>
    </xf>
    <xf numFmtId="0" fontId="4" fillId="0" borderId="0" xfId="125"/>
    <xf numFmtId="0" fontId="33" fillId="0" borderId="11" xfId="125" applyFont="1" applyBorder="1" applyAlignment="1" applyProtection="1">
      <alignment horizontal="center" vertical="center" wrapText="1"/>
    </xf>
    <xf numFmtId="0" fontId="4" fillId="0" borderId="0" xfId="125" applyAlignment="1">
      <alignment horizontal="left"/>
    </xf>
    <xf numFmtId="0" fontId="59" fillId="0" borderId="11" xfId="125" applyFont="1" applyBorder="1" applyAlignment="1" applyProtection="1">
      <alignment horizontal="center" vertical="center" wrapText="1"/>
    </xf>
    <xf numFmtId="0" fontId="59" fillId="0" borderId="11" xfId="125" applyFont="1" applyBorder="1" applyAlignment="1" applyProtection="1">
      <alignment horizontal="left" vertical="top" wrapText="1"/>
    </xf>
    <xf numFmtId="0" fontId="59" fillId="0" borderId="11" xfId="125" applyFont="1" applyBorder="1" applyAlignment="1" applyProtection="1">
      <alignment horizontal="right" vertical="top" wrapText="1"/>
    </xf>
    <xf numFmtId="4" fontId="59" fillId="0" borderId="11" xfId="125" applyNumberFormat="1" applyFont="1" applyBorder="1" applyAlignment="1" applyProtection="1">
      <alignment horizontal="center" vertical="center" wrapText="1"/>
    </xf>
    <xf numFmtId="49" fontId="33" fillId="0" borderId="11" xfId="0" applyNumberFormat="1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0" fontId="59" fillId="0" borderId="12" xfId="125" applyFont="1" applyBorder="1" applyAlignment="1" applyProtection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4" fontId="33" fillId="0" borderId="11" xfId="125" applyNumberFormat="1" applyFont="1" applyBorder="1" applyAlignment="1" applyProtection="1">
      <alignment horizontal="center" vertical="center" wrapText="1"/>
    </xf>
    <xf numFmtId="0" fontId="59" fillId="0" borderId="14" xfId="125" applyFont="1" applyBorder="1" applyAlignment="1" applyProtection="1">
      <alignment horizontal="center" vertical="center" wrapText="1"/>
    </xf>
    <xf numFmtId="0" fontId="59" fillId="0" borderId="15" xfId="125" applyFont="1" applyBorder="1" applyAlignment="1" applyProtection="1">
      <alignment horizontal="center" vertical="center" wrapText="1"/>
    </xf>
    <xf numFmtId="0" fontId="59" fillId="0" borderId="13" xfId="125" applyFont="1" applyBorder="1" applyAlignment="1" applyProtection="1">
      <alignment horizontal="center" vertical="center" wrapText="1"/>
    </xf>
    <xf numFmtId="0" fontId="60" fillId="0" borderId="16" xfId="125" applyFont="1" applyBorder="1" applyAlignment="1" applyProtection="1">
      <alignment horizontal="center" vertical="center" wrapText="1"/>
    </xf>
    <xf numFmtId="0" fontId="53" fillId="0" borderId="0" xfId="125" applyFont="1" applyBorder="1" applyAlignment="1" applyProtection="1">
      <alignment horizontal="left" vertical="center" wrapText="1"/>
    </xf>
    <xf numFmtId="0" fontId="52" fillId="0" borderId="0" xfId="125" applyFont="1" applyBorder="1" applyAlignment="1" applyProtection="1">
      <alignment horizontal="center" vertical="center" wrapText="1"/>
    </xf>
    <xf numFmtId="0" fontId="57" fillId="0" borderId="0" xfId="125" applyFont="1" applyBorder="1" applyAlignment="1" applyProtection="1">
      <alignment horizontal="center" vertical="center" wrapText="1"/>
    </xf>
    <xf numFmtId="4" fontId="57" fillId="0" borderId="16" xfId="125" applyNumberFormat="1" applyFont="1" applyBorder="1" applyAlignment="1" applyProtection="1">
      <alignment horizontal="right" vertical="top" wrapText="1"/>
    </xf>
    <xf numFmtId="0" fontId="11" fillId="0" borderId="0" xfId="125" applyFont="1"/>
    <xf numFmtId="0" fontId="65" fillId="0" borderId="0" xfId="125" applyFont="1"/>
    <xf numFmtId="0" fontId="66" fillId="0" borderId="0" xfId="125" applyFont="1"/>
    <xf numFmtId="0" fontId="67" fillId="0" borderId="0" xfId="125" applyFont="1"/>
    <xf numFmtId="0" fontId="68" fillId="0" borderId="0" xfId="125" applyFont="1"/>
    <xf numFmtId="0" fontId="69" fillId="0" borderId="0" xfId="125" applyFont="1"/>
    <xf numFmtId="0" fontId="33" fillId="0" borderId="17" xfId="125" applyFont="1" applyBorder="1" applyAlignment="1" applyProtection="1">
      <alignment horizontal="center" vertical="center" wrapText="1"/>
    </xf>
    <xf numFmtId="0" fontId="61" fillId="0" borderId="11" xfId="124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33" fillId="0" borderId="13" xfId="125" applyFont="1" applyBorder="1" applyAlignment="1" applyProtection="1">
      <alignment horizontal="left" vertical="center" wrapText="1"/>
    </xf>
    <xf numFmtId="0" fontId="36" fillId="0" borderId="11" xfId="124" applyFont="1" applyBorder="1" applyAlignment="1" applyProtection="1">
      <alignment horizontal="center" vertical="center" wrapText="1"/>
    </xf>
    <xf numFmtId="4" fontId="46" fillId="0" borderId="11" xfId="124" applyNumberFormat="1" applyFont="1" applyBorder="1" applyAlignment="1" applyProtection="1">
      <alignment horizontal="right" vertical="top" wrapText="1"/>
    </xf>
    <xf numFmtId="4" fontId="43" fillId="0" borderId="11" xfId="124" applyNumberFormat="1" applyFont="1" applyBorder="1" applyAlignment="1" applyProtection="1">
      <alignment horizontal="right" vertical="top" wrapText="1"/>
    </xf>
    <xf numFmtId="0" fontId="36" fillId="0" borderId="0" xfId="124" applyFont="1" applyBorder="1" applyAlignment="1" applyProtection="1">
      <alignment horizontal="left" vertical="top" wrapText="1"/>
    </xf>
    <xf numFmtId="0" fontId="47" fillId="0" borderId="0" xfId="124" applyFont="1" applyBorder="1" applyAlignment="1" applyProtection="1">
      <alignment horizontal="left" vertical="top" wrapText="1"/>
    </xf>
    <xf numFmtId="4" fontId="46" fillId="0" borderId="11" xfId="124" applyNumberFormat="1" applyFont="1" applyBorder="1" applyAlignment="1" applyProtection="1">
      <alignment horizontal="right" vertical="center" wrapText="1"/>
    </xf>
    <xf numFmtId="0" fontId="36" fillId="0" borderId="11" xfId="124" applyFont="1" applyBorder="1" applyAlignment="1" applyProtection="1">
      <alignment horizontal="left" vertical="center" wrapText="1"/>
    </xf>
    <xf numFmtId="0" fontId="36" fillId="0" borderId="11" xfId="124" applyFont="1" applyFill="1" applyBorder="1" applyAlignment="1" applyProtection="1">
      <alignment horizontal="left" vertical="center" wrapText="1"/>
    </xf>
    <xf numFmtId="0" fontId="48" fillId="0" borderId="11" xfId="124" applyFont="1" applyBorder="1" applyAlignment="1" applyProtection="1">
      <alignment horizontal="center" vertical="center" wrapText="1"/>
    </xf>
    <xf numFmtId="4" fontId="72" fillId="0" borderId="11" xfId="0" applyNumberFormat="1" applyFont="1" applyBorder="1" applyAlignment="1" applyProtection="1">
      <alignment horizontal="right" vertical="top" wrapText="1"/>
    </xf>
    <xf numFmtId="4" fontId="73" fillId="0" borderId="11" xfId="0" applyNumberFormat="1" applyFont="1" applyBorder="1" applyAlignment="1" applyProtection="1">
      <alignment horizontal="right" vertical="top" wrapText="1"/>
    </xf>
    <xf numFmtId="4" fontId="72" fillId="0" borderId="11" xfId="0" applyNumberFormat="1" applyFont="1" applyBorder="1" applyAlignment="1" applyProtection="1">
      <alignment horizontal="right" vertical="center" wrapText="1"/>
    </xf>
    <xf numFmtId="0" fontId="47" fillId="0" borderId="0" xfId="0" applyFont="1" applyBorder="1" applyAlignment="1" applyProtection="1">
      <alignment horizontal="center" vertical="top" wrapText="1"/>
    </xf>
    <xf numFmtId="0" fontId="46" fillId="0" borderId="11" xfId="0" applyFont="1" applyBorder="1" applyAlignment="1" applyProtection="1">
      <alignment horizontal="center" vertical="top" wrapText="1"/>
    </xf>
    <xf numFmtId="0" fontId="36" fillId="0" borderId="11" xfId="0" applyFont="1" applyBorder="1" applyAlignment="1" applyProtection="1">
      <alignment horizontal="center" vertical="top" wrapText="1"/>
    </xf>
    <xf numFmtId="0" fontId="46" fillId="0" borderId="11" xfId="124" applyFont="1" applyBorder="1" applyAlignment="1" applyProtection="1">
      <alignment horizontal="center" vertical="top" wrapText="1"/>
    </xf>
    <xf numFmtId="0" fontId="36" fillId="0" borderId="11" xfId="124" applyFont="1" applyBorder="1" applyAlignment="1" applyProtection="1">
      <alignment horizontal="center" vertical="top" wrapText="1"/>
    </xf>
    <xf numFmtId="0" fontId="40" fillId="0" borderId="11" xfId="124" applyFont="1" applyBorder="1" applyAlignment="1" applyProtection="1">
      <alignment horizontal="center" vertical="center" wrapText="1"/>
    </xf>
    <xf numFmtId="0" fontId="40" fillId="0" borderId="0" xfId="124" applyFont="1" applyBorder="1" applyAlignment="1" applyProtection="1">
      <alignment horizontal="center" vertical="center" wrapText="1"/>
    </xf>
    <xf numFmtId="0" fontId="40" fillId="0" borderId="0" xfId="124" applyFont="1" applyBorder="1" applyAlignment="1" applyProtection="1">
      <alignment horizontal="left" vertical="center" wrapText="1"/>
    </xf>
    <xf numFmtId="4" fontId="53" fillId="0" borderId="0" xfId="124" applyNumberFormat="1" applyFont="1" applyBorder="1" applyAlignment="1" applyProtection="1">
      <alignment horizontal="right" vertical="center" wrapText="1"/>
    </xf>
    <xf numFmtId="0" fontId="58" fillId="0" borderId="11" xfId="124" applyFont="1" applyBorder="1" applyAlignment="1" applyProtection="1">
      <alignment horizontal="center" vertical="center" wrapText="1"/>
    </xf>
    <xf numFmtId="4" fontId="72" fillId="0" borderId="11" xfId="0" applyNumberFormat="1" applyFont="1" applyBorder="1" applyAlignment="1" applyProtection="1">
      <alignment horizontal="center" vertical="top" wrapText="1"/>
    </xf>
    <xf numFmtId="4" fontId="73" fillId="0" borderId="11" xfId="0" applyNumberFormat="1" applyFont="1" applyBorder="1" applyAlignment="1" applyProtection="1">
      <alignment horizontal="center" vertical="top" wrapText="1"/>
    </xf>
    <xf numFmtId="4" fontId="72" fillId="0" borderId="11" xfId="0" applyNumberFormat="1" applyFont="1" applyBorder="1" applyAlignment="1" applyProtection="1">
      <alignment horizontal="center" vertical="center" wrapText="1"/>
    </xf>
    <xf numFmtId="0" fontId="44" fillId="0" borderId="0" xfId="124" applyFont="1" applyBorder="1" applyAlignment="1" applyProtection="1">
      <alignment horizontal="center" vertical="center" wrapText="1"/>
    </xf>
    <xf numFmtId="0" fontId="42" fillId="0" borderId="16" xfId="124" applyFont="1" applyBorder="1" applyAlignment="1" applyProtection="1">
      <alignment horizontal="center" vertical="center" wrapText="1"/>
    </xf>
    <xf numFmtId="0" fontId="39" fillId="0" borderId="11" xfId="124" applyFont="1" applyBorder="1" applyAlignment="1" applyProtection="1">
      <alignment horizontal="center" vertical="center" wrapText="1"/>
    </xf>
    <xf numFmtId="0" fontId="42" fillId="0" borderId="11" xfId="124" applyFont="1" applyBorder="1" applyAlignment="1" applyProtection="1">
      <alignment horizontal="center" vertical="center" wrapText="1"/>
    </xf>
    <xf numFmtId="0" fontId="11" fillId="0" borderId="0" xfId="124" applyFont="1" applyAlignment="1">
      <alignment horizontal="left"/>
    </xf>
    <xf numFmtId="0" fontId="11" fillId="0" borderId="0" xfId="124" applyFont="1" applyAlignment="1">
      <alignment horizontal="center"/>
    </xf>
    <xf numFmtId="0" fontId="46" fillId="0" borderId="11" xfId="0" applyFont="1" applyBorder="1" applyAlignment="1" applyProtection="1">
      <alignment horizontal="left" vertical="top" wrapText="1"/>
    </xf>
    <xf numFmtId="0" fontId="36" fillId="0" borderId="11" xfId="0" applyFont="1" applyBorder="1" applyAlignment="1" applyProtection="1">
      <alignment horizontal="left" vertical="top" wrapText="1"/>
    </xf>
    <xf numFmtId="0" fontId="46" fillId="0" borderId="11" xfId="124" applyFont="1" applyBorder="1" applyAlignment="1" applyProtection="1">
      <alignment horizontal="center" vertical="center" wrapText="1"/>
    </xf>
    <xf numFmtId="0" fontId="33" fillId="0" borderId="0" xfId="124" applyFont="1" applyBorder="1" applyAlignment="1" applyProtection="1">
      <alignment horizontal="left" vertical="top" wrapText="1"/>
    </xf>
    <xf numFmtId="0" fontId="33" fillId="0" borderId="0" xfId="124" applyFont="1" applyFill="1" applyBorder="1" applyAlignment="1" applyProtection="1">
      <alignment horizontal="left" vertical="top" wrapText="1"/>
    </xf>
    <xf numFmtId="0" fontId="41" fillId="0" borderId="0" xfId="124" applyFont="1" applyBorder="1" applyAlignment="1" applyProtection="1">
      <alignment horizontal="left" vertical="top" wrapText="1"/>
    </xf>
    <xf numFmtId="0" fontId="50" fillId="0" borderId="0" xfId="124" applyFont="1" applyBorder="1" applyAlignment="1" applyProtection="1">
      <alignment horizontal="center" vertical="top" wrapText="1"/>
    </xf>
    <xf numFmtId="0" fontId="57" fillId="0" borderId="11" xfId="0" applyFont="1" applyBorder="1" applyAlignment="1" applyProtection="1">
      <alignment horizontal="left" vertical="top" wrapText="1"/>
    </xf>
    <xf numFmtId="0" fontId="48" fillId="0" borderId="11" xfId="0" applyFont="1" applyBorder="1" applyAlignment="1" applyProtection="1">
      <alignment horizontal="left" vertical="center" wrapText="1"/>
    </xf>
    <xf numFmtId="0" fontId="48" fillId="0" borderId="0" xfId="124" applyFont="1" applyBorder="1" applyAlignment="1" applyProtection="1">
      <alignment horizontal="left" vertical="top" wrapText="1"/>
    </xf>
    <xf numFmtId="0" fontId="47" fillId="0" borderId="0" xfId="124" applyFont="1" applyBorder="1" applyAlignment="1" applyProtection="1">
      <alignment horizontal="left" vertical="top" wrapText="1"/>
    </xf>
    <xf numFmtId="0" fontId="46" fillId="0" borderId="11" xfId="124" applyFont="1" applyBorder="1" applyAlignment="1" applyProtection="1">
      <alignment horizontal="left" vertical="top" wrapText="1"/>
    </xf>
    <xf numFmtId="0" fontId="36" fillId="0" borderId="11" xfId="124" applyFont="1" applyBorder="1" applyAlignment="1" applyProtection="1">
      <alignment horizontal="left" vertical="top" wrapText="1"/>
    </xf>
    <xf numFmtId="0" fontId="47" fillId="0" borderId="11" xfId="124" applyFont="1" applyBorder="1" applyAlignment="1" applyProtection="1">
      <alignment horizontal="left" vertical="center" wrapText="1"/>
    </xf>
    <xf numFmtId="0" fontId="48" fillId="0" borderId="11" xfId="124" applyFont="1" applyBorder="1" applyAlignment="1" applyProtection="1">
      <alignment horizontal="center" vertical="center" wrapText="1"/>
    </xf>
    <xf numFmtId="0" fontId="57" fillId="0" borderId="11" xfId="124" applyFont="1" applyBorder="1" applyAlignment="1" applyProtection="1">
      <alignment horizontal="left" vertical="top" wrapText="1"/>
    </xf>
    <xf numFmtId="0" fontId="36" fillId="0" borderId="0" xfId="124" applyFont="1" applyBorder="1" applyAlignment="1" applyProtection="1">
      <alignment horizontal="center" vertical="center" wrapText="1"/>
    </xf>
    <xf numFmtId="0" fontId="61" fillId="0" borderId="16" xfId="124" applyFont="1" applyBorder="1" applyAlignment="1" applyProtection="1">
      <alignment horizontal="center" vertical="center" wrapText="1"/>
    </xf>
    <xf numFmtId="0" fontId="5" fillId="0" borderId="0" xfId="124" applyFont="1" applyAlignment="1">
      <alignment horizontal="left" vertical="top" wrapText="1"/>
    </xf>
    <xf numFmtId="0" fontId="61" fillId="0" borderId="0" xfId="124" applyFont="1" applyBorder="1" applyAlignment="1" applyProtection="1">
      <alignment horizontal="left" vertical="top" wrapText="1"/>
    </xf>
    <xf numFmtId="0" fontId="45" fillId="0" borderId="0" xfId="124" applyFont="1" applyBorder="1" applyAlignment="1" applyProtection="1">
      <alignment horizontal="center" vertical="top" wrapText="1"/>
    </xf>
    <xf numFmtId="0" fontId="40" fillId="0" borderId="11" xfId="124" applyFont="1" applyBorder="1" applyAlignment="1" applyProtection="1">
      <alignment horizontal="left" vertical="center" wrapText="1"/>
    </xf>
    <xf numFmtId="0" fontId="42" fillId="0" borderId="11" xfId="124" applyFont="1" applyBorder="1" applyAlignment="1" applyProtection="1">
      <alignment horizontal="left" vertical="center" wrapText="1"/>
    </xf>
    <xf numFmtId="0" fontId="36" fillId="0" borderId="11" xfId="124" applyFont="1" applyBorder="1" applyAlignment="1" applyProtection="1">
      <alignment horizontal="center" vertical="center" wrapText="1"/>
    </xf>
    <xf numFmtId="0" fontId="61" fillId="0" borderId="11" xfId="124" applyFont="1" applyBorder="1" applyAlignment="1" applyProtection="1">
      <alignment horizontal="center" vertical="center" wrapText="1"/>
    </xf>
    <xf numFmtId="0" fontId="53" fillId="0" borderId="11" xfId="124" applyFont="1" applyBorder="1" applyAlignment="1" applyProtection="1">
      <alignment horizontal="center" vertical="center" wrapText="1"/>
    </xf>
    <xf numFmtId="0" fontId="71" fillId="0" borderId="11" xfId="124" applyFont="1" applyBorder="1" applyAlignment="1" applyProtection="1">
      <alignment horizontal="center" vertical="center" wrapText="1"/>
    </xf>
    <xf numFmtId="0" fontId="58" fillId="0" borderId="11" xfId="124" applyFont="1" applyBorder="1" applyAlignment="1" applyProtection="1">
      <alignment horizontal="left" vertical="top" wrapText="1"/>
    </xf>
    <xf numFmtId="4" fontId="58" fillId="0" borderId="11" xfId="124" applyNumberFormat="1" applyFont="1" applyBorder="1" applyAlignment="1" applyProtection="1">
      <alignment horizontal="right" vertical="top" wrapText="1"/>
    </xf>
    <xf numFmtId="0" fontId="57" fillId="0" borderId="11" xfId="124" applyFont="1" applyBorder="1" applyAlignment="1" applyProtection="1">
      <alignment horizontal="left" vertical="center" wrapText="1"/>
    </xf>
    <xf numFmtId="4" fontId="57" fillId="0" borderId="11" xfId="124" applyNumberFormat="1" applyFont="1" applyBorder="1" applyAlignment="1" applyProtection="1">
      <alignment horizontal="right" vertical="top" wrapText="1"/>
    </xf>
    <xf numFmtId="0" fontId="43" fillId="0" borderId="11" xfId="124" applyFont="1" applyBorder="1" applyAlignment="1" applyProtection="1">
      <alignment horizontal="center" vertical="center" wrapText="1"/>
    </xf>
    <xf numFmtId="0" fontId="54" fillId="0" borderId="0" xfId="124" applyFont="1" applyBorder="1" applyAlignment="1" applyProtection="1">
      <alignment horizontal="center" vertical="top" wrapText="1"/>
    </xf>
    <xf numFmtId="0" fontId="73" fillId="0" borderId="11" xfId="0" applyFont="1" applyBorder="1" applyAlignment="1" applyProtection="1">
      <alignment horizontal="center" vertical="top" wrapText="1"/>
    </xf>
    <xf numFmtId="0" fontId="74" fillId="0" borderId="0" xfId="0" applyFont="1" applyBorder="1" applyAlignment="1" applyProtection="1">
      <alignment horizontal="center" vertical="center" wrapText="1"/>
    </xf>
    <xf numFmtId="0" fontId="74" fillId="0" borderId="11" xfId="0" applyFont="1" applyBorder="1" applyAlignment="1" applyProtection="1">
      <alignment horizontal="left" vertical="top" wrapText="1"/>
    </xf>
    <xf numFmtId="0" fontId="75" fillId="0" borderId="11" xfId="0" applyFont="1" applyBorder="1" applyAlignment="1" applyProtection="1">
      <alignment horizontal="left" vertical="top" wrapText="1"/>
    </xf>
    <xf numFmtId="0" fontId="32" fillId="0" borderId="0" xfId="124" applyFont="1" applyBorder="1" applyAlignment="1" applyProtection="1">
      <alignment horizontal="left" vertical="top" wrapText="1"/>
    </xf>
    <xf numFmtId="0" fontId="11" fillId="0" borderId="0" xfId="124" applyFont="1" applyAlignment="1">
      <alignment horizontal="left" vertical="top" wrapText="1"/>
    </xf>
    <xf numFmtId="0" fontId="32" fillId="0" borderId="0" xfId="124" applyFont="1" applyBorder="1" applyAlignment="1" applyProtection="1">
      <alignment horizontal="center" vertical="top" wrapText="1"/>
    </xf>
    <xf numFmtId="0" fontId="11" fillId="0" borderId="0" xfId="124" applyFont="1" applyAlignment="1">
      <alignment horizontal="center" vertical="top" wrapText="1"/>
    </xf>
    <xf numFmtId="0" fontId="42" fillId="0" borderId="11" xfId="0" applyFont="1" applyBorder="1" applyAlignment="1" applyProtection="1">
      <alignment horizontal="center" vertical="center" wrapText="1"/>
    </xf>
    <xf numFmtId="0" fontId="47" fillId="0" borderId="11" xfId="0" applyFont="1" applyBorder="1" applyAlignment="1" applyProtection="1">
      <alignment horizontal="center" vertical="top" wrapText="1"/>
    </xf>
    <xf numFmtId="0" fontId="73" fillId="0" borderId="11" xfId="0" applyFont="1" applyBorder="1" applyAlignment="1" applyProtection="1">
      <alignment horizontal="left" vertical="top" wrapText="1"/>
    </xf>
    <xf numFmtId="0" fontId="46" fillId="0" borderId="18" xfId="0" applyFont="1" applyBorder="1" applyAlignment="1" applyProtection="1">
      <alignment horizontal="center" vertical="center" wrapText="1"/>
    </xf>
    <xf numFmtId="0" fontId="46" fillId="0" borderId="17" xfId="0" applyFont="1" applyBorder="1" applyAlignment="1" applyProtection="1">
      <alignment horizontal="center" vertical="center" wrapText="1"/>
    </xf>
    <xf numFmtId="0" fontId="46" fillId="0" borderId="19" xfId="0" applyFont="1" applyBorder="1" applyAlignment="1" applyProtection="1">
      <alignment horizontal="center" vertical="center" wrapText="1"/>
    </xf>
    <xf numFmtId="0" fontId="35" fillId="0" borderId="0" xfId="124" applyFont="1" applyBorder="1" applyAlignment="1" applyProtection="1">
      <alignment horizontal="left" vertical="top" wrapText="1"/>
    </xf>
    <xf numFmtId="0" fontId="72" fillId="0" borderId="11" xfId="0" applyFont="1" applyBorder="1" applyAlignment="1" applyProtection="1">
      <alignment horizontal="center" vertical="top" wrapText="1"/>
    </xf>
    <xf numFmtId="0" fontId="72" fillId="0" borderId="11" xfId="0" applyFont="1" applyBorder="1" applyAlignment="1" applyProtection="1">
      <alignment horizontal="left" vertical="top" wrapText="1"/>
    </xf>
    <xf numFmtId="0" fontId="75" fillId="0" borderId="11" xfId="0" applyFont="1" applyBorder="1" applyAlignment="1" applyProtection="1">
      <alignment horizontal="center" vertical="top" wrapText="1"/>
    </xf>
    <xf numFmtId="0" fontId="47" fillId="0" borderId="11" xfId="124" applyFont="1" applyBorder="1" applyAlignment="1" applyProtection="1">
      <alignment horizontal="center" vertical="top" wrapText="1"/>
    </xf>
    <xf numFmtId="0" fontId="48" fillId="0" borderId="0" xfId="124" applyFont="1" applyBorder="1" applyAlignment="1" applyProtection="1">
      <alignment horizontal="center" vertical="top" wrapText="1"/>
    </xf>
    <xf numFmtId="0" fontId="5" fillId="0" borderId="0" xfId="124" applyFont="1" applyFill="1" applyAlignment="1">
      <alignment horizontal="left" vertical="top" wrapText="1"/>
    </xf>
    <xf numFmtId="0" fontId="51" fillId="0" borderId="0" xfId="124" applyFont="1" applyBorder="1" applyAlignment="1" applyProtection="1">
      <alignment horizontal="center" vertical="top" wrapText="1"/>
    </xf>
    <xf numFmtId="0" fontId="44" fillId="0" borderId="0" xfId="124" applyFont="1" applyBorder="1" applyAlignment="1" applyProtection="1">
      <alignment horizontal="center" wrapText="1"/>
    </xf>
    <xf numFmtId="0" fontId="66" fillId="0" borderId="0" xfId="125" applyFont="1" applyAlignment="1">
      <alignment horizontal="right"/>
    </xf>
    <xf numFmtId="0" fontId="59" fillId="0" borderId="18" xfId="125" applyFont="1" applyBorder="1" applyAlignment="1" applyProtection="1">
      <alignment horizontal="left" vertical="top" wrapText="1"/>
    </xf>
    <xf numFmtId="0" fontId="64" fillId="0" borderId="19" xfId="0" applyFont="1" applyBorder="1" applyAlignment="1">
      <alignment horizontal="left" vertical="top" wrapText="1"/>
    </xf>
    <xf numFmtId="4" fontId="33" fillId="0" borderId="18" xfId="125" applyNumberFormat="1" applyFont="1" applyBorder="1" applyAlignment="1" applyProtection="1">
      <alignment horizontal="center" vertical="center" wrapText="1"/>
    </xf>
    <xf numFmtId="0" fontId="64" fillId="0" borderId="17" xfId="0" applyFont="1" applyBorder="1" applyAlignment="1">
      <alignment horizontal="center" vertical="center" wrapText="1"/>
    </xf>
    <xf numFmtId="0" fontId="59" fillId="0" borderId="13" xfId="125" applyFont="1" applyBorder="1" applyAlignment="1" applyProtection="1">
      <alignment horizontal="left" vertical="center" wrapText="1"/>
    </xf>
    <xf numFmtId="4" fontId="59" fillId="0" borderId="17" xfId="125" applyNumberFormat="1" applyFont="1" applyBorder="1" applyAlignment="1" applyProtection="1">
      <alignment horizontal="center" vertical="center" wrapText="1"/>
    </xf>
    <xf numFmtId="4" fontId="59" fillId="0" borderId="11" xfId="125" applyNumberFormat="1" applyFont="1" applyBorder="1" applyAlignment="1" applyProtection="1">
      <alignment horizontal="center" vertical="center" wrapText="1"/>
    </xf>
    <xf numFmtId="0" fontId="32" fillId="0" borderId="0" xfId="125" applyFont="1" applyBorder="1" applyAlignment="1" applyProtection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32" fillId="0" borderId="0" xfId="125" applyFont="1" applyBorder="1" applyAlignment="1" applyProtection="1">
      <alignment horizontal="right" vertical="top" wrapText="1"/>
    </xf>
    <xf numFmtId="0" fontId="33" fillId="0" borderId="18" xfId="0" applyFont="1" applyBorder="1" applyAlignment="1" applyProtection="1">
      <alignment horizontal="left" vertical="center" wrapText="1"/>
    </xf>
    <xf numFmtId="0" fontId="64" fillId="0" borderId="17" xfId="0" applyFont="1" applyBorder="1" applyAlignment="1">
      <alignment horizontal="left" vertical="center" wrapText="1"/>
    </xf>
    <xf numFmtId="4" fontId="59" fillId="0" borderId="18" xfId="125" applyNumberFormat="1" applyFont="1" applyBorder="1" applyAlignment="1" applyProtection="1">
      <alignment horizontal="center" vertical="center" wrapText="1"/>
    </xf>
    <xf numFmtId="0" fontId="59" fillId="0" borderId="18" xfId="0" applyFont="1" applyBorder="1" applyAlignment="1" applyProtection="1">
      <alignment horizontal="left" vertical="center" wrapText="1"/>
    </xf>
    <xf numFmtId="0" fontId="64" fillId="0" borderId="19" xfId="0" applyFont="1" applyBorder="1" applyAlignment="1">
      <alignment horizontal="left" vertical="center" wrapText="1"/>
    </xf>
    <xf numFmtId="0" fontId="59" fillId="0" borderId="11" xfId="125" applyFont="1" applyBorder="1" applyAlignment="1" applyProtection="1">
      <alignment horizontal="left" vertical="top" wrapText="1"/>
    </xf>
    <xf numFmtId="0" fontId="59" fillId="0" borderId="17" xfId="125" applyFont="1" applyBorder="1" applyAlignment="1" applyProtection="1">
      <alignment horizontal="center" vertical="center" wrapText="1"/>
    </xf>
    <xf numFmtId="0" fontId="59" fillId="0" borderId="11" xfId="0" applyFont="1" applyBorder="1" applyAlignment="1" applyProtection="1">
      <alignment horizontal="left" vertical="center" wrapText="1"/>
    </xf>
    <xf numFmtId="0" fontId="32" fillId="0" borderId="0" xfId="125" applyFont="1" applyBorder="1" applyAlignment="1" applyProtection="1">
      <alignment horizontal="center" vertical="center" wrapText="1"/>
    </xf>
    <xf numFmtId="0" fontId="32" fillId="0" borderId="16" xfId="125" applyFont="1" applyBorder="1" applyAlignment="1" applyProtection="1">
      <alignment horizontal="center" vertical="center" wrapText="1"/>
    </xf>
    <xf numFmtId="9" fontId="33" fillId="0" borderId="11" xfId="165" applyFont="1" applyBorder="1" applyAlignment="1" applyProtection="1">
      <alignment horizontal="center" vertical="center" wrapText="1"/>
    </xf>
    <xf numFmtId="0" fontId="33" fillId="0" borderId="18" xfId="125" applyFont="1" applyBorder="1" applyAlignment="1" applyProtection="1">
      <alignment horizontal="center" vertical="center" wrapText="1"/>
    </xf>
    <xf numFmtId="0" fontId="33" fillId="0" borderId="17" xfId="125" applyFont="1" applyBorder="1" applyAlignment="1" applyProtection="1">
      <alignment horizontal="center" vertical="center" wrapText="1"/>
    </xf>
    <xf numFmtId="0" fontId="33" fillId="0" borderId="11" xfId="125" applyFont="1" applyBorder="1" applyAlignment="1" applyProtection="1">
      <alignment horizontal="center" vertical="center" wrapText="1"/>
    </xf>
    <xf numFmtId="0" fontId="62" fillId="0" borderId="0" xfId="127" applyFont="1" applyBorder="1" applyAlignment="1" applyProtection="1">
      <alignment horizontal="left" vertical="top" wrapText="1"/>
    </xf>
    <xf numFmtId="0" fontId="63" fillId="0" borderId="0" xfId="125" applyFont="1" applyBorder="1" applyAlignment="1" applyProtection="1">
      <alignment horizontal="center" vertical="center" wrapText="1"/>
    </xf>
    <xf numFmtId="0" fontId="70" fillId="0" borderId="0" xfId="125" applyFont="1" applyBorder="1" applyAlignment="1" applyProtection="1">
      <alignment horizontal="center" vertical="center" wrapText="1"/>
    </xf>
    <xf numFmtId="0" fontId="36" fillId="0" borderId="11" xfId="124" applyFont="1" applyBorder="1" applyAlignment="1" applyProtection="1">
      <alignment horizontal="left" vertical="center" wrapText="1"/>
    </xf>
    <xf numFmtId="4" fontId="36" fillId="0" borderId="11" xfId="124" applyNumberFormat="1" applyFont="1" applyBorder="1" applyAlignment="1" applyProtection="1">
      <alignment horizontal="right" vertical="center" wrapText="1"/>
    </xf>
    <xf numFmtId="0" fontId="46" fillId="0" borderId="11" xfId="124" applyFont="1" applyBorder="1" applyAlignment="1" applyProtection="1">
      <alignment horizontal="left" vertical="center" wrapText="1"/>
    </xf>
    <xf numFmtId="4" fontId="46" fillId="0" borderId="11" xfId="124" applyNumberFormat="1" applyFont="1" applyBorder="1" applyAlignment="1" applyProtection="1">
      <alignment horizontal="right" vertical="center" wrapText="1"/>
    </xf>
    <xf numFmtId="0" fontId="36" fillId="0" borderId="0" xfId="124" applyFont="1" applyBorder="1" applyAlignment="1" applyProtection="1">
      <alignment horizontal="left" vertical="top" wrapText="1"/>
    </xf>
  </cellXfs>
  <cellStyles count="180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Excel Built-in Normal" xfId="37"/>
    <cellStyle name="Normal_Local Bud Plan 2003" xfId="38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ід" xfId="51"/>
    <cellStyle name="Ввод  2" xfId="52"/>
    <cellStyle name="Ввод  3" xfId="53"/>
    <cellStyle name="Вывод 2" xfId="54"/>
    <cellStyle name="Вывод 3" xfId="55"/>
    <cellStyle name="Вычисление 2" xfId="56"/>
    <cellStyle name="Вычисление 3" xfId="57"/>
    <cellStyle name="Гиперссылка 2" xfId="58"/>
    <cellStyle name="Гиперссылка 3" xfId="59"/>
    <cellStyle name="Денежный 2" xfId="60"/>
    <cellStyle name="Денежный 3" xfId="61"/>
    <cellStyle name="Денежный 3 2" xfId="62"/>
    <cellStyle name="Добре" xfId="63"/>
    <cellStyle name="Заголовок 1 2" xfId="64"/>
    <cellStyle name="Заголовок 1 3" xfId="65"/>
    <cellStyle name="Заголовок 2 2" xfId="66"/>
    <cellStyle name="Заголовок 2 3" xfId="67"/>
    <cellStyle name="Заголовок 3 2" xfId="68"/>
    <cellStyle name="Заголовок 3 3" xfId="69"/>
    <cellStyle name="Заголовок 4 2" xfId="70"/>
    <cellStyle name="Заголовок 4 3" xfId="71"/>
    <cellStyle name="Звичайний 10" xfId="72"/>
    <cellStyle name="Звичайний 11" xfId="73"/>
    <cellStyle name="Звичайний 12" xfId="74"/>
    <cellStyle name="Звичайний 13" xfId="75"/>
    <cellStyle name="Звичайний 14" xfId="76"/>
    <cellStyle name="Звичайний 15" xfId="77"/>
    <cellStyle name="Звичайний 16" xfId="78"/>
    <cellStyle name="Звичайний 17" xfId="79"/>
    <cellStyle name="Звичайний 18" xfId="80"/>
    <cellStyle name="Звичайний 19" xfId="81"/>
    <cellStyle name="Звичайний 2" xfId="82"/>
    <cellStyle name="Звичайний 20" xfId="83"/>
    <cellStyle name="Звичайний 3" xfId="84"/>
    <cellStyle name="Звичайний 4" xfId="85"/>
    <cellStyle name="Звичайний 5" xfId="86"/>
    <cellStyle name="Звичайний 6" xfId="87"/>
    <cellStyle name="Звичайний 7" xfId="88"/>
    <cellStyle name="Звичайний 8" xfId="89"/>
    <cellStyle name="Звичайний 9" xfId="90"/>
    <cellStyle name="Звичайний_Xl0000125" xfId="91"/>
    <cellStyle name="Зв'язана клітинка" xfId="92"/>
    <cellStyle name="Итог 2" xfId="93"/>
    <cellStyle name="Итог 3" xfId="94"/>
    <cellStyle name="Контрольна клітинка" xfId="95"/>
    <cellStyle name="Контрольная ячейка 2" xfId="96"/>
    <cellStyle name="Контрольная ячейка 3" xfId="97"/>
    <cellStyle name="Назва" xfId="98"/>
    <cellStyle name="Название 2" xfId="99"/>
    <cellStyle name="Название 3" xfId="100"/>
    <cellStyle name="Нейтральный 2" xfId="101"/>
    <cellStyle name="Нейтральный 3" xfId="102"/>
    <cellStyle name="Обычный" xfId="0" builtinId="0"/>
    <cellStyle name="Обычный 10" xfId="103"/>
    <cellStyle name="Обычный 11" xfId="104"/>
    <cellStyle name="Обычный 12" xfId="105"/>
    <cellStyle name="Обычный 13" xfId="106"/>
    <cellStyle name="Обычный 14" xfId="107"/>
    <cellStyle name="Обычный 15" xfId="108"/>
    <cellStyle name="Обычный 16" xfId="109"/>
    <cellStyle name="Обычный 17" xfId="110"/>
    <cellStyle name="Обычный 18" xfId="111"/>
    <cellStyle name="Обычный 19" xfId="112"/>
    <cellStyle name="Обычный 19 2" xfId="113"/>
    <cellStyle name="Обычный 2" xfId="114"/>
    <cellStyle name="Обычный 2 2" xfId="115"/>
    <cellStyle name="Обычный 2 3" xfId="116"/>
    <cellStyle name="Обычный 2 4" xfId="117"/>
    <cellStyle name="Обычный 2 5" xfId="118"/>
    <cellStyle name="Обычный 2 6" xfId="119"/>
    <cellStyle name="Обычный 2 7" xfId="120"/>
    <cellStyle name="Обычный 2 8" xfId="121"/>
    <cellStyle name="Обычный 2 9" xfId="122"/>
    <cellStyle name="Обычный 2_дод до поясн" xfId="123"/>
    <cellStyle name="Обычный 20" xfId="124"/>
    <cellStyle name="Обычный 20 2" xfId="125"/>
    <cellStyle name="Обычный 21" xfId="126"/>
    <cellStyle name="Обычный 21 2" xfId="127"/>
    <cellStyle name="Обычный 22" xfId="128"/>
    <cellStyle name="Обычный 23" xfId="129"/>
    <cellStyle name="Обычный 24" xfId="130"/>
    <cellStyle name="Обычный 25" xfId="131"/>
    <cellStyle name="Обычный 25 2" xfId="132"/>
    <cellStyle name="Обычный 26" xfId="133"/>
    <cellStyle name="Обычный 27" xfId="134"/>
    <cellStyle name="Обычный 27 2" xfId="135"/>
    <cellStyle name="Обычный 28" xfId="136"/>
    <cellStyle name="Обычный 28 2" xfId="137"/>
    <cellStyle name="Обычный 29" xfId="138"/>
    <cellStyle name="Обычный 3" xfId="139"/>
    <cellStyle name="Обычный 3 2" xfId="140"/>
    <cellStyle name="Обычный 3 3" xfId="141"/>
    <cellStyle name="Обычный 3 4" xfId="142"/>
    <cellStyle name="Обычный 3_dodatky" xfId="143"/>
    <cellStyle name="Обычный 30" xfId="144"/>
    <cellStyle name="Обычный 31" xfId="145"/>
    <cellStyle name="Обычный 4" xfId="146"/>
    <cellStyle name="Обычный 4 2" xfId="147"/>
    <cellStyle name="Обычный 4 3" xfId="148"/>
    <cellStyle name="Обычный 4_додаткові пропозиції" xfId="149"/>
    <cellStyle name="Обычный 43" xfId="150"/>
    <cellStyle name="Обычный 5" xfId="151"/>
    <cellStyle name="Обычный 6" xfId="152"/>
    <cellStyle name="Обычный 6 2" xfId="153"/>
    <cellStyle name="Обычный 7" xfId="154"/>
    <cellStyle name="Обычный 8" xfId="155"/>
    <cellStyle name="Обычный 9" xfId="156"/>
    <cellStyle name="Обычный 9 2" xfId="157"/>
    <cellStyle name="Обычный 9_Додатки" xfId="158"/>
    <cellStyle name="Плохой 2" xfId="159"/>
    <cellStyle name="Плохой 3" xfId="160"/>
    <cellStyle name="Пояснение 2" xfId="161"/>
    <cellStyle name="Пояснение 3" xfId="162"/>
    <cellStyle name="Примечание 2" xfId="163"/>
    <cellStyle name="Примечание 3" xfId="164"/>
    <cellStyle name="Процентный" xfId="165" builtinId="5"/>
    <cellStyle name="Процентный 2" xfId="166"/>
    <cellStyle name="Связанная ячейка 2" xfId="167"/>
    <cellStyle name="Связанная ячейка 3" xfId="168"/>
    <cellStyle name="Стиль 1" xfId="169"/>
    <cellStyle name="Текст попередження" xfId="170"/>
    <cellStyle name="Текст предупреждения 2" xfId="171"/>
    <cellStyle name="Текст предупреждения 3" xfId="172"/>
    <cellStyle name="Тысячи [0]_Розподіл (2)" xfId="173"/>
    <cellStyle name="Тысячи_бюджет 1998 по клас." xfId="174"/>
    <cellStyle name="Финансовый 2" xfId="175"/>
    <cellStyle name="Финансовый 3" xfId="176"/>
    <cellStyle name="Финансовый 3 2" xfId="177"/>
    <cellStyle name="Хороший 2" xfId="178"/>
    <cellStyle name="Хороший 3" xfId="17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8"/>
  <sheetViews>
    <sheetView tabSelected="1" topLeftCell="B1" workbookViewId="0">
      <selection activeCell="O13" sqref="O13"/>
    </sheetView>
  </sheetViews>
  <sheetFormatPr defaultRowHeight="12.75"/>
  <cols>
    <col min="1" max="1" width="8.85546875" style="1" hidden="1" customWidth="1"/>
    <col min="2" max="2" width="8.5703125" style="1" customWidth="1"/>
    <col min="3" max="3" width="28.7109375" style="1" customWidth="1"/>
    <col min="4" max="4" width="17.85546875" style="1" customWidth="1"/>
    <col min="5" max="6" width="10.140625" style="1" customWidth="1"/>
    <col min="7" max="7" width="9.85546875" style="1" customWidth="1"/>
    <col min="8" max="8" width="8" style="1" customWidth="1"/>
    <col min="9" max="10" width="8.85546875" style="1" hidden="1" customWidth="1"/>
    <col min="11" max="16384" width="9.140625" style="1"/>
  </cols>
  <sheetData>
    <row r="1" spans="1:9" ht="15.75" customHeight="1">
      <c r="A1" s="2"/>
      <c r="B1" s="2"/>
      <c r="C1" s="2"/>
      <c r="D1" s="2"/>
      <c r="E1" s="98" t="s">
        <v>441</v>
      </c>
      <c r="F1" s="98"/>
      <c r="G1" s="98"/>
      <c r="H1" s="98"/>
      <c r="I1" s="2"/>
    </row>
    <row r="2" spans="1:9" ht="16.5" customHeight="1">
      <c r="A2" s="2"/>
      <c r="B2" s="2"/>
      <c r="C2" s="2"/>
      <c r="D2" s="2"/>
      <c r="E2" s="98" t="s">
        <v>454</v>
      </c>
      <c r="F2" s="98"/>
      <c r="G2" s="98"/>
      <c r="H2" s="98"/>
      <c r="I2" s="2"/>
    </row>
    <row r="3" spans="1:9" ht="18" customHeight="1">
      <c r="A3" s="2"/>
      <c r="B3" s="2"/>
      <c r="C3" s="2"/>
      <c r="D3" s="2"/>
      <c r="E3" s="99" t="s">
        <v>563</v>
      </c>
      <c r="F3" s="99"/>
      <c r="G3" s="99"/>
      <c r="H3" s="99"/>
      <c r="I3" s="2"/>
    </row>
    <row r="4" spans="1:9" ht="9.9499999999999993" customHeight="1">
      <c r="A4" s="2"/>
      <c r="B4" s="2"/>
      <c r="C4" s="2"/>
      <c r="D4" s="2"/>
      <c r="E4" s="100" t="s">
        <v>208</v>
      </c>
      <c r="F4" s="100"/>
      <c r="G4" s="100"/>
      <c r="H4" s="100"/>
      <c r="I4" s="2"/>
    </row>
    <row r="5" spans="1:9" ht="15.95" customHeight="1">
      <c r="A5" s="2"/>
      <c r="B5" s="101" t="s">
        <v>429</v>
      </c>
      <c r="C5" s="101"/>
      <c r="D5" s="101"/>
      <c r="E5" s="101"/>
      <c r="F5" s="101"/>
      <c r="G5" s="101"/>
      <c r="H5" s="101"/>
      <c r="I5" s="2"/>
    </row>
    <row r="6" spans="1:9" ht="15.95" customHeight="1">
      <c r="A6" s="2"/>
      <c r="B6" s="101" t="s">
        <v>464</v>
      </c>
      <c r="C6" s="101"/>
      <c r="D6" s="101"/>
      <c r="E6" s="101"/>
      <c r="F6" s="101"/>
      <c r="G6" s="101"/>
      <c r="H6" s="101"/>
      <c r="I6" s="2"/>
    </row>
    <row r="7" spans="1:9" ht="11.1" customHeight="1">
      <c r="A7" s="2"/>
      <c r="B7" s="89" t="s">
        <v>284</v>
      </c>
      <c r="C7" s="89"/>
      <c r="D7" s="2"/>
      <c r="E7" s="2"/>
      <c r="F7" s="2"/>
      <c r="G7" s="2"/>
      <c r="H7" s="2"/>
      <c r="I7" s="2"/>
    </row>
    <row r="8" spans="1:9" ht="12" customHeight="1">
      <c r="A8" s="2"/>
      <c r="B8" s="90" t="s">
        <v>88</v>
      </c>
      <c r="C8" s="90"/>
      <c r="D8" s="2"/>
      <c r="E8" s="2"/>
      <c r="F8" s="2"/>
      <c r="G8" s="2"/>
      <c r="H8" s="2"/>
      <c r="I8" s="2"/>
    </row>
    <row r="9" spans="1:9" ht="11.1" customHeight="1">
      <c r="A9" s="2"/>
      <c r="B9" s="2"/>
      <c r="C9" s="2"/>
      <c r="D9" s="2"/>
      <c r="E9" s="2"/>
      <c r="F9" s="2"/>
      <c r="G9" s="2"/>
      <c r="H9" s="5" t="s">
        <v>256</v>
      </c>
      <c r="I9" s="2"/>
    </row>
    <row r="10" spans="1:9" ht="12" customHeight="1">
      <c r="A10" s="2"/>
      <c r="B10" s="97" t="s">
        <v>257</v>
      </c>
      <c r="C10" s="97" t="s">
        <v>428</v>
      </c>
      <c r="D10" s="97"/>
      <c r="E10" s="97" t="s">
        <v>170</v>
      </c>
      <c r="F10" s="97" t="s">
        <v>297</v>
      </c>
      <c r="G10" s="91" t="s">
        <v>259</v>
      </c>
      <c r="H10" s="91"/>
      <c r="I10" s="2"/>
    </row>
    <row r="11" spans="1:9" ht="29.1" customHeight="1">
      <c r="A11" s="2"/>
      <c r="B11" s="97"/>
      <c r="C11" s="97"/>
      <c r="D11" s="97"/>
      <c r="E11" s="97"/>
      <c r="F11" s="97"/>
      <c r="G11" s="10" t="s">
        <v>192</v>
      </c>
      <c r="H11" s="9" t="s">
        <v>296</v>
      </c>
      <c r="I11" s="2"/>
    </row>
    <row r="12" spans="1:9" ht="12" customHeight="1">
      <c r="A12" s="2"/>
      <c r="B12" s="3" t="s">
        <v>210</v>
      </c>
      <c r="C12" s="92" t="s">
        <v>83</v>
      </c>
      <c r="D12" s="92"/>
      <c r="E12" s="3" t="s">
        <v>211</v>
      </c>
      <c r="F12" s="3" t="s">
        <v>212</v>
      </c>
      <c r="G12" s="3" t="s">
        <v>213</v>
      </c>
      <c r="H12" s="3" t="s">
        <v>214</v>
      </c>
      <c r="I12" s="2"/>
    </row>
    <row r="13" spans="1:9" ht="14.1" customHeight="1">
      <c r="A13" s="2"/>
      <c r="B13" s="77" t="s">
        <v>318</v>
      </c>
      <c r="C13" s="102" t="s">
        <v>319</v>
      </c>
      <c r="D13" s="102"/>
      <c r="E13" s="73">
        <v>430990000</v>
      </c>
      <c r="F13" s="73">
        <v>430540000</v>
      </c>
      <c r="G13" s="73">
        <v>450000</v>
      </c>
      <c r="H13" s="73">
        <v>0</v>
      </c>
      <c r="I13" s="2"/>
    </row>
    <row r="14" spans="1:9" ht="20.100000000000001" customHeight="1">
      <c r="A14" s="2"/>
      <c r="B14" s="77" t="s">
        <v>320</v>
      </c>
      <c r="C14" s="95" t="s">
        <v>321</v>
      </c>
      <c r="D14" s="95"/>
      <c r="E14" s="73">
        <v>271290000</v>
      </c>
      <c r="F14" s="73">
        <v>271290000</v>
      </c>
      <c r="G14" s="73">
        <v>0</v>
      </c>
      <c r="H14" s="73">
        <v>0</v>
      </c>
      <c r="I14" s="2"/>
    </row>
    <row r="15" spans="1:9" ht="14.1" customHeight="1">
      <c r="A15" s="2"/>
      <c r="B15" s="77" t="s">
        <v>322</v>
      </c>
      <c r="C15" s="95" t="s">
        <v>323</v>
      </c>
      <c r="D15" s="95"/>
      <c r="E15" s="73">
        <v>271120000</v>
      </c>
      <c r="F15" s="73">
        <v>271120000</v>
      </c>
      <c r="G15" s="73">
        <v>0</v>
      </c>
      <c r="H15" s="73">
        <v>0</v>
      </c>
      <c r="I15" s="2"/>
    </row>
    <row r="16" spans="1:9" ht="20.100000000000001" customHeight="1">
      <c r="A16" s="2"/>
      <c r="B16" s="78" t="s">
        <v>324</v>
      </c>
      <c r="C16" s="96" t="s">
        <v>59</v>
      </c>
      <c r="D16" s="96"/>
      <c r="E16" s="74">
        <v>266246000</v>
      </c>
      <c r="F16" s="74">
        <v>266246000</v>
      </c>
      <c r="G16" s="74">
        <v>0</v>
      </c>
      <c r="H16" s="74">
        <v>0</v>
      </c>
      <c r="I16" s="2"/>
    </row>
    <row r="17" spans="1:9" ht="21.75" customHeight="1">
      <c r="A17" s="2"/>
      <c r="B17" s="78" t="s">
        <v>325</v>
      </c>
      <c r="C17" s="96" t="s">
        <v>326</v>
      </c>
      <c r="D17" s="96"/>
      <c r="E17" s="74">
        <v>1446000</v>
      </c>
      <c r="F17" s="74">
        <v>1446000</v>
      </c>
      <c r="G17" s="74">
        <v>0</v>
      </c>
      <c r="H17" s="74">
        <v>0</v>
      </c>
      <c r="I17" s="2"/>
    </row>
    <row r="18" spans="1:9" ht="23.25" customHeight="1">
      <c r="A18" s="2"/>
      <c r="B18" s="78" t="s">
        <v>327</v>
      </c>
      <c r="C18" s="96" t="s">
        <v>55</v>
      </c>
      <c r="D18" s="96"/>
      <c r="E18" s="74">
        <v>3428000</v>
      </c>
      <c r="F18" s="74">
        <v>3428000</v>
      </c>
      <c r="G18" s="74">
        <v>0</v>
      </c>
      <c r="H18" s="74">
        <v>0</v>
      </c>
      <c r="I18" s="2"/>
    </row>
    <row r="19" spans="1:9" ht="13.5" customHeight="1">
      <c r="A19" s="2"/>
      <c r="B19" s="77" t="s">
        <v>328</v>
      </c>
      <c r="C19" s="95" t="s">
        <v>329</v>
      </c>
      <c r="D19" s="95"/>
      <c r="E19" s="73">
        <v>170000</v>
      </c>
      <c r="F19" s="73">
        <v>170000</v>
      </c>
      <c r="G19" s="73">
        <v>0</v>
      </c>
      <c r="H19" s="73">
        <v>0</v>
      </c>
      <c r="I19" s="2"/>
    </row>
    <row r="20" spans="1:9" ht="14.1" customHeight="1">
      <c r="A20" s="2"/>
      <c r="B20" s="78" t="s">
        <v>330</v>
      </c>
      <c r="C20" s="96" t="s">
        <v>331</v>
      </c>
      <c r="D20" s="96"/>
      <c r="E20" s="74">
        <v>170000</v>
      </c>
      <c r="F20" s="74">
        <v>170000</v>
      </c>
      <c r="G20" s="74">
        <v>0</v>
      </c>
      <c r="H20" s="74">
        <v>0</v>
      </c>
      <c r="I20" s="2"/>
    </row>
    <row r="21" spans="1:9" ht="13.5" customHeight="1">
      <c r="A21" s="2"/>
      <c r="B21" s="77" t="s">
        <v>332</v>
      </c>
      <c r="C21" s="95" t="s">
        <v>333</v>
      </c>
      <c r="D21" s="95"/>
      <c r="E21" s="73">
        <v>36200000</v>
      </c>
      <c r="F21" s="73">
        <v>36200000</v>
      </c>
      <c r="G21" s="73">
        <v>0</v>
      </c>
      <c r="H21" s="73">
        <v>0</v>
      </c>
      <c r="I21" s="2"/>
    </row>
    <row r="22" spans="1:9" ht="22.5" customHeight="1">
      <c r="A22" s="2"/>
      <c r="B22" s="77" t="s">
        <v>334</v>
      </c>
      <c r="C22" s="95" t="s">
        <v>270</v>
      </c>
      <c r="D22" s="95"/>
      <c r="E22" s="73">
        <v>3700000</v>
      </c>
      <c r="F22" s="73">
        <v>3700000</v>
      </c>
      <c r="G22" s="73">
        <v>0</v>
      </c>
      <c r="H22" s="73">
        <v>0</v>
      </c>
      <c r="I22" s="2"/>
    </row>
    <row r="23" spans="1:9" ht="13.5" customHeight="1">
      <c r="A23" s="2"/>
      <c r="B23" s="78" t="s">
        <v>335</v>
      </c>
      <c r="C23" s="96" t="s">
        <v>271</v>
      </c>
      <c r="D23" s="96"/>
      <c r="E23" s="74">
        <v>3700000</v>
      </c>
      <c r="F23" s="74">
        <v>3700000</v>
      </c>
      <c r="G23" s="74">
        <v>0</v>
      </c>
      <c r="H23" s="74">
        <v>0</v>
      </c>
      <c r="I23" s="2"/>
    </row>
    <row r="24" spans="1:9" ht="23.25" customHeight="1">
      <c r="A24" s="2"/>
      <c r="B24" s="77" t="s">
        <v>336</v>
      </c>
      <c r="C24" s="95" t="s">
        <v>32</v>
      </c>
      <c r="D24" s="95"/>
      <c r="E24" s="73">
        <v>12800000</v>
      </c>
      <c r="F24" s="73">
        <v>12800000</v>
      </c>
      <c r="G24" s="73">
        <v>0</v>
      </c>
      <c r="H24" s="73">
        <v>0</v>
      </c>
      <c r="I24" s="2"/>
    </row>
    <row r="25" spans="1:9" ht="12" customHeight="1">
      <c r="A25" s="2"/>
      <c r="B25" s="78" t="s">
        <v>337</v>
      </c>
      <c r="C25" s="96" t="s">
        <v>271</v>
      </c>
      <c r="D25" s="96"/>
      <c r="E25" s="74">
        <v>12800000</v>
      </c>
      <c r="F25" s="74">
        <v>12800000</v>
      </c>
      <c r="G25" s="74">
        <v>0</v>
      </c>
      <c r="H25" s="74">
        <v>0</v>
      </c>
      <c r="I25" s="2"/>
    </row>
    <row r="26" spans="1:9" ht="20.25" customHeight="1">
      <c r="A26" s="2"/>
      <c r="B26" s="77" t="s">
        <v>338</v>
      </c>
      <c r="C26" s="95" t="s">
        <v>339</v>
      </c>
      <c r="D26" s="95"/>
      <c r="E26" s="73">
        <v>19700000</v>
      </c>
      <c r="F26" s="73">
        <v>19700000</v>
      </c>
      <c r="G26" s="73">
        <v>0</v>
      </c>
      <c r="H26" s="73">
        <v>0</v>
      </c>
      <c r="I26" s="2"/>
    </row>
    <row r="27" spans="1:9" ht="54" customHeight="1">
      <c r="A27" s="2"/>
      <c r="B27" s="78" t="s">
        <v>340</v>
      </c>
      <c r="C27" s="96" t="s">
        <v>341</v>
      </c>
      <c r="D27" s="96"/>
      <c r="E27" s="74">
        <v>10800000</v>
      </c>
      <c r="F27" s="74">
        <v>10800000</v>
      </c>
      <c r="G27" s="74">
        <v>0</v>
      </c>
      <c r="H27" s="74">
        <v>0</v>
      </c>
      <c r="I27" s="2"/>
    </row>
    <row r="28" spans="1:9" ht="31.5" customHeight="1">
      <c r="A28" s="2"/>
      <c r="B28" s="78" t="s">
        <v>342</v>
      </c>
      <c r="C28" s="96" t="s">
        <v>343</v>
      </c>
      <c r="D28" s="96"/>
      <c r="E28" s="74">
        <v>8900000</v>
      </c>
      <c r="F28" s="74">
        <v>8900000</v>
      </c>
      <c r="G28" s="74">
        <v>0</v>
      </c>
      <c r="H28" s="74">
        <v>0</v>
      </c>
      <c r="I28" s="2"/>
    </row>
    <row r="29" spans="1:9" ht="21" customHeight="1">
      <c r="A29" s="2"/>
      <c r="B29" s="77" t="s">
        <v>344</v>
      </c>
      <c r="C29" s="95" t="s">
        <v>250</v>
      </c>
      <c r="D29" s="95"/>
      <c r="E29" s="73">
        <v>123050000</v>
      </c>
      <c r="F29" s="73">
        <v>123050000</v>
      </c>
      <c r="G29" s="73">
        <v>0</v>
      </c>
      <c r="H29" s="73">
        <v>0</v>
      </c>
      <c r="I29" s="2"/>
    </row>
    <row r="30" spans="1:9" ht="13.5" customHeight="1">
      <c r="A30" s="2"/>
      <c r="B30" s="77" t="s">
        <v>345</v>
      </c>
      <c r="C30" s="95" t="s">
        <v>56</v>
      </c>
      <c r="D30" s="95"/>
      <c r="E30" s="73">
        <v>49617000</v>
      </c>
      <c r="F30" s="73">
        <v>49617000</v>
      </c>
      <c r="G30" s="73">
        <v>0</v>
      </c>
      <c r="H30" s="73">
        <v>0</v>
      </c>
      <c r="I30" s="2"/>
    </row>
    <row r="31" spans="1:9" ht="22.5" customHeight="1">
      <c r="A31" s="2"/>
      <c r="B31" s="78" t="s">
        <v>346</v>
      </c>
      <c r="C31" s="96" t="s">
        <v>347</v>
      </c>
      <c r="D31" s="96"/>
      <c r="E31" s="74">
        <v>64000</v>
      </c>
      <c r="F31" s="74">
        <v>64000</v>
      </c>
      <c r="G31" s="74">
        <v>0</v>
      </c>
      <c r="H31" s="74">
        <v>0</v>
      </c>
      <c r="I31" s="2"/>
    </row>
    <row r="32" spans="1:9" ht="20.25" customHeight="1">
      <c r="A32" s="2"/>
      <c r="B32" s="78" t="s">
        <v>348</v>
      </c>
      <c r="C32" s="96" t="s">
        <v>349</v>
      </c>
      <c r="D32" s="96"/>
      <c r="E32" s="74">
        <v>258000</v>
      </c>
      <c r="F32" s="74">
        <v>258000</v>
      </c>
      <c r="G32" s="74">
        <v>0</v>
      </c>
      <c r="H32" s="74">
        <v>0</v>
      </c>
      <c r="I32" s="2"/>
    </row>
    <row r="33" spans="1:9" ht="21" customHeight="1">
      <c r="A33" s="2"/>
      <c r="B33" s="78" t="s">
        <v>350</v>
      </c>
      <c r="C33" s="96" t="s">
        <v>351</v>
      </c>
      <c r="D33" s="96"/>
      <c r="E33" s="74">
        <v>770000</v>
      </c>
      <c r="F33" s="74">
        <v>770000</v>
      </c>
      <c r="G33" s="74">
        <v>0</v>
      </c>
      <c r="H33" s="74">
        <v>0</v>
      </c>
      <c r="I33" s="2"/>
    </row>
    <row r="34" spans="1:9" ht="21.75" customHeight="1">
      <c r="A34" s="2"/>
      <c r="B34" s="78" t="s">
        <v>352</v>
      </c>
      <c r="C34" s="96" t="s">
        <v>353</v>
      </c>
      <c r="D34" s="96"/>
      <c r="E34" s="74">
        <v>11835000</v>
      </c>
      <c r="F34" s="74">
        <v>11835000</v>
      </c>
      <c r="G34" s="74">
        <v>0</v>
      </c>
      <c r="H34" s="74">
        <v>0</v>
      </c>
      <c r="I34" s="2"/>
    </row>
    <row r="35" spans="1:9" ht="12" customHeight="1">
      <c r="A35" s="2"/>
      <c r="B35" s="78" t="s">
        <v>354</v>
      </c>
      <c r="C35" s="96" t="s">
        <v>355</v>
      </c>
      <c r="D35" s="96"/>
      <c r="E35" s="74">
        <v>17220000</v>
      </c>
      <c r="F35" s="74">
        <v>17220000</v>
      </c>
      <c r="G35" s="74">
        <v>0</v>
      </c>
      <c r="H35" s="74">
        <v>0</v>
      </c>
      <c r="I35" s="2"/>
    </row>
    <row r="36" spans="1:9" ht="14.1" customHeight="1">
      <c r="A36" s="2"/>
      <c r="B36" s="78" t="s">
        <v>356</v>
      </c>
      <c r="C36" s="96" t="s">
        <v>357</v>
      </c>
      <c r="D36" s="96"/>
      <c r="E36" s="74">
        <v>12450000</v>
      </c>
      <c r="F36" s="74">
        <v>12450000</v>
      </c>
      <c r="G36" s="74">
        <v>0</v>
      </c>
      <c r="H36" s="74">
        <v>0</v>
      </c>
      <c r="I36" s="2"/>
    </row>
    <row r="37" spans="1:9" ht="14.1" customHeight="1">
      <c r="A37" s="2"/>
      <c r="B37" s="78" t="s">
        <v>358</v>
      </c>
      <c r="C37" s="96" t="s">
        <v>359</v>
      </c>
      <c r="D37" s="96"/>
      <c r="E37" s="74">
        <v>638000</v>
      </c>
      <c r="F37" s="74">
        <v>638000</v>
      </c>
      <c r="G37" s="74">
        <v>0</v>
      </c>
      <c r="H37" s="74">
        <v>0</v>
      </c>
      <c r="I37" s="2"/>
    </row>
    <row r="38" spans="1:9" ht="14.1" customHeight="1">
      <c r="A38" s="2"/>
      <c r="B38" s="78" t="s">
        <v>360</v>
      </c>
      <c r="C38" s="96" t="s">
        <v>361</v>
      </c>
      <c r="D38" s="96"/>
      <c r="E38" s="74">
        <v>6382000</v>
      </c>
      <c r="F38" s="74">
        <v>6382000</v>
      </c>
      <c r="G38" s="74">
        <v>0</v>
      </c>
      <c r="H38" s="74">
        <v>0</v>
      </c>
      <c r="I38" s="2"/>
    </row>
    <row r="39" spans="1:9" ht="14.1" customHeight="1">
      <c r="A39" s="2"/>
      <c r="B39" s="77" t="s">
        <v>362</v>
      </c>
      <c r="C39" s="95" t="s">
        <v>363</v>
      </c>
      <c r="D39" s="95"/>
      <c r="E39" s="73">
        <v>73433000</v>
      </c>
      <c r="F39" s="73">
        <v>73433000</v>
      </c>
      <c r="G39" s="73">
        <v>0</v>
      </c>
      <c r="H39" s="73">
        <v>0</v>
      </c>
      <c r="I39" s="2"/>
    </row>
    <row r="40" spans="1:9" ht="14.1" customHeight="1">
      <c r="A40" s="2"/>
      <c r="B40" s="78" t="s">
        <v>364</v>
      </c>
      <c r="C40" s="96" t="s">
        <v>365</v>
      </c>
      <c r="D40" s="96"/>
      <c r="E40" s="74">
        <v>5875000</v>
      </c>
      <c r="F40" s="74">
        <v>5875000</v>
      </c>
      <c r="G40" s="74">
        <v>0</v>
      </c>
      <c r="H40" s="74">
        <v>0</v>
      </c>
      <c r="I40" s="2"/>
    </row>
    <row r="41" spans="1:9" ht="14.1" customHeight="1">
      <c r="A41" s="2"/>
      <c r="B41" s="78" t="s">
        <v>366</v>
      </c>
      <c r="C41" s="96" t="s">
        <v>367</v>
      </c>
      <c r="D41" s="96"/>
      <c r="E41" s="74">
        <v>67558000</v>
      </c>
      <c r="F41" s="74">
        <v>67558000</v>
      </c>
      <c r="G41" s="74">
        <v>0</v>
      </c>
      <c r="H41" s="74">
        <v>0</v>
      </c>
      <c r="I41" s="2"/>
    </row>
    <row r="42" spans="1:9" ht="14.1" customHeight="1">
      <c r="A42" s="2"/>
      <c r="B42" s="77" t="s">
        <v>368</v>
      </c>
      <c r="C42" s="95" t="s">
        <v>369</v>
      </c>
      <c r="D42" s="95"/>
      <c r="E42" s="73">
        <v>450000</v>
      </c>
      <c r="F42" s="73">
        <v>0</v>
      </c>
      <c r="G42" s="73">
        <v>450000</v>
      </c>
      <c r="H42" s="73">
        <v>0</v>
      </c>
      <c r="I42" s="2"/>
    </row>
    <row r="43" spans="1:9" ht="14.1" customHeight="1">
      <c r="A43" s="2"/>
      <c r="B43" s="77" t="s">
        <v>370</v>
      </c>
      <c r="C43" s="95" t="s">
        <v>371</v>
      </c>
      <c r="D43" s="95"/>
      <c r="E43" s="73">
        <v>450000</v>
      </c>
      <c r="F43" s="73">
        <v>0</v>
      </c>
      <c r="G43" s="73">
        <v>450000</v>
      </c>
      <c r="H43" s="73">
        <v>0</v>
      </c>
      <c r="I43" s="2"/>
    </row>
    <row r="44" spans="1:9" ht="33" customHeight="1">
      <c r="A44" s="2"/>
      <c r="B44" s="78" t="s">
        <v>372</v>
      </c>
      <c r="C44" s="96" t="s">
        <v>239</v>
      </c>
      <c r="D44" s="96"/>
      <c r="E44" s="74">
        <v>147000</v>
      </c>
      <c r="F44" s="74">
        <v>0</v>
      </c>
      <c r="G44" s="74">
        <v>147000</v>
      </c>
      <c r="H44" s="74">
        <v>0</v>
      </c>
      <c r="I44" s="2"/>
    </row>
    <row r="45" spans="1:9" ht="15.75" customHeight="1">
      <c r="A45" s="2"/>
      <c r="B45" s="78" t="s">
        <v>79</v>
      </c>
      <c r="C45" s="96" t="s">
        <v>80</v>
      </c>
      <c r="D45" s="96"/>
      <c r="E45" s="74">
        <v>295000</v>
      </c>
      <c r="F45" s="74">
        <v>0</v>
      </c>
      <c r="G45" s="74">
        <v>295000</v>
      </c>
      <c r="H45" s="74">
        <v>0</v>
      </c>
      <c r="I45" s="2"/>
    </row>
    <row r="46" spans="1:9" ht="22.5" customHeight="1">
      <c r="A46" s="2"/>
      <c r="B46" s="78" t="s">
        <v>373</v>
      </c>
      <c r="C46" s="96" t="s">
        <v>374</v>
      </c>
      <c r="D46" s="96"/>
      <c r="E46" s="74">
        <v>8000</v>
      </c>
      <c r="F46" s="74">
        <v>0</v>
      </c>
      <c r="G46" s="74">
        <v>8000</v>
      </c>
      <c r="H46" s="74">
        <v>0</v>
      </c>
      <c r="I46" s="2"/>
    </row>
    <row r="47" spans="1:9" ht="15" customHeight="1">
      <c r="A47" s="2"/>
      <c r="B47" s="77" t="s">
        <v>375</v>
      </c>
      <c r="C47" s="102" t="s">
        <v>376</v>
      </c>
      <c r="D47" s="102"/>
      <c r="E47" s="73">
        <v>24943310</v>
      </c>
      <c r="F47" s="73">
        <v>5948000</v>
      </c>
      <c r="G47" s="73">
        <v>18995310</v>
      </c>
      <c r="H47" s="73">
        <v>0</v>
      </c>
      <c r="I47" s="2"/>
    </row>
    <row r="48" spans="1:9" ht="14.1" customHeight="1">
      <c r="A48" s="2"/>
      <c r="B48" s="77" t="s">
        <v>377</v>
      </c>
      <c r="C48" s="95" t="s">
        <v>378</v>
      </c>
      <c r="D48" s="95"/>
      <c r="E48" s="73">
        <v>1636000</v>
      </c>
      <c r="F48" s="73">
        <v>1636000</v>
      </c>
      <c r="G48" s="73">
        <v>0</v>
      </c>
      <c r="H48" s="73">
        <v>0</v>
      </c>
      <c r="I48" s="2"/>
    </row>
    <row r="49" spans="1:9" ht="42.75" customHeight="1">
      <c r="A49" s="2"/>
      <c r="B49" s="77" t="s">
        <v>379</v>
      </c>
      <c r="C49" s="95" t="s">
        <v>380</v>
      </c>
      <c r="D49" s="95"/>
      <c r="E49" s="73">
        <v>40000</v>
      </c>
      <c r="F49" s="73">
        <v>40000</v>
      </c>
      <c r="G49" s="73">
        <v>0</v>
      </c>
      <c r="H49" s="73">
        <v>0</v>
      </c>
      <c r="I49" s="2"/>
    </row>
    <row r="50" spans="1:9" ht="23.25" customHeight="1">
      <c r="A50" s="2"/>
      <c r="B50" s="78" t="s">
        <v>381</v>
      </c>
      <c r="C50" s="96" t="s">
        <v>382</v>
      </c>
      <c r="D50" s="96"/>
      <c r="E50" s="74">
        <v>40000</v>
      </c>
      <c r="F50" s="74">
        <v>40000</v>
      </c>
      <c r="G50" s="74">
        <v>0</v>
      </c>
      <c r="H50" s="74">
        <v>0</v>
      </c>
      <c r="I50" s="2"/>
    </row>
    <row r="51" spans="1:9" ht="14.25" customHeight="1">
      <c r="A51" s="2"/>
      <c r="B51" s="77" t="s">
        <v>383</v>
      </c>
      <c r="C51" s="95" t="s">
        <v>384</v>
      </c>
      <c r="D51" s="95"/>
      <c r="E51" s="73">
        <v>1596000</v>
      </c>
      <c r="F51" s="73">
        <v>1596000</v>
      </c>
      <c r="G51" s="73">
        <v>0</v>
      </c>
      <c r="H51" s="73">
        <v>0</v>
      </c>
      <c r="I51" s="2"/>
    </row>
    <row r="52" spans="1:9" ht="14.1" customHeight="1">
      <c r="A52" s="2"/>
      <c r="B52" s="78" t="s">
        <v>385</v>
      </c>
      <c r="C52" s="96" t="s">
        <v>386</v>
      </c>
      <c r="D52" s="96"/>
      <c r="E52" s="74">
        <v>646000</v>
      </c>
      <c r="F52" s="74">
        <v>646000</v>
      </c>
      <c r="G52" s="74">
        <v>0</v>
      </c>
      <c r="H52" s="74">
        <v>0</v>
      </c>
      <c r="I52" s="2"/>
    </row>
    <row r="53" spans="1:9" ht="22.5" customHeight="1">
      <c r="A53" s="2"/>
      <c r="B53" s="78" t="s">
        <v>465</v>
      </c>
      <c r="C53" s="96" t="s">
        <v>466</v>
      </c>
      <c r="D53" s="96"/>
      <c r="E53" s="74">
        <v>950000</v>
      </c>
      <c r="F53" s="74">
        <v>950000</v>
      </c>
      <c r="G53" s="74">
        <v>0</v>
      </c>
      <c r="H53" s="74">
        <v>0</v>
      </c>
      <c r="I53" s="2"/>
    </row>
    <row r="54" spans="1:9" ht="20.100000000000001" customHeight="1">
      <c r="A54" s="2"/>
      <c r="B54" s="77" t="s">
        <v>387</v>
      </c>
      <c r="C54" s="95" t="s">
        <v>388</v>
      </c>
      <c r="D54" s="95"/>
      <c r="E54" s="73">
        <v>3962000</v>
      </c>
      <c r="F54" s="73">
        <v>3962000</v>
      </c>
      <c r="G54" s="73">
        <v>0</v>
      </c>
      <c r="H54" s="73">
        <v>0</v>
      </c>
      <c r="I54" s="2"/>
    </row>
    <row r="55" spans="1:9" ht="14.1" customHeight="1">
      <c r="A55" s="2"/>
      <c r="B55" s="77" t="s">
        <v>389</v>
      </c>
      <c r="C55" s="95" t="s">
        <v>155</v>
      </c>
      <c r="D55" s="95"/>
      <c r="E55" s="73">
        <v>2822000</v>
      </c>
      <c r="F55" s="73">
        <v>2822000</v>
      </c>
      <c r="G55" s="73">
        <v>0</v>
      </c>
      <c r="H55" s="73">
        <v>0</v>
      </c>
      <c r="I55" s="2"/>
    </row>
    <row r="56" spans="1:9" ht="20.100000000000001" customHeight="1">
      <c r="A56" s="2"/>
      <c r="B56" s="78" t="s">
        <v>390</v>
      </c>
      <c r="C56" s="96" t="s">
        <v>391</v>
      </c>
      <c r="D56" s="96"/>
      <c r="E56" s="74">
        <v>106000</v>
      </c>
      <c r="F56" s="74">
        <v>106000</v>
      </c>
      <c r="G56" s="74">
        <v>0</v>
      </c>
      <c r="H56" s="74">
        <v>0</v>
      </c>
      <c r="I56" s="2"/>
    </row>
    <row r="57" spans="1:9" ht="14.1" customHeight="1">
      <c r="A57" s="2"/>
      <c r="B57" s="78" t="s">
        <v>392</v>
      </c>
      <c r="C57" s="96" t="s">
        <v>91</v>
      </c>
      <c r="D57" s="96"/>
      <c r="E57" s="74">
        <v>2450000</v>
      </c>
      <c r="F57" s="74">
        <v>2450000</v>
      </c>
      <c r="G57" s="74">
        <v>0</v>
      </c>
      <c r="H57" s="74">
        <v>0</v>
      </c>
      <c r="I57" s="2"/>
    </row>
    <row r="58" spans="1:9" ht="20.100000000000001" customHeight="1">
      <c r="A58" s="2"/>
      <c r="B58" s="78" t="s">
        <v>393</v>
      </c>
      <c r="C58" s="96" t="s">
        <v>57</v>
      </c>
      <c r="D58" s="96"/>
      <c r="E58" s="74">
        <v>266000</v>
      </c>
      <c r="F58" s="74">
        <v>266000</v>
      </c>
      <c r="G58" s="74">
        <v>0</v>
      </c>
      <c r="H58" s="74">
        <v>0</v>
      </c>
      <c r="I58" s="2"/>
    </row>
    <row r="59" spans="1:9" ht="20.100000000000001" customHeight="1">
      <c r="A59" s="2"/>
      <c r="B59" s="77" t="s">
        <v>394</v>
      </c>
      <c r="C59" s="95" t="s">
        <v>395</v>
      </c>
      <c r="D59" s="95"/>
      <c r="E59" s="73">
        <v>1000000</v>
      </c>
      <c r="F59" s="73">
        <v>1000000</v>
      </c>
      <c r="G59" s="73">
        <v>0</v>
      </c>
      <c r="H59" s="73">
        <v>0</v>
      </c>
      <c r="I59" s="2"/>
    </row>
    <row r="60" spans="1:9" ht="20.100000000000001" customHeight="1">
      <c r="A60" s="2"/>
      <c r="B60" s="78" t="s">
        <v>396</v>
      </c>
      <c r="C60" s="96" t="s">
        <v>106</v>
      </c>
      <c r="D60" s="96"/>
      <c r="E60" s="74">
        <v>1000000</v>
      </c>
      <c r="F60" s="74">
        <v>1000000</v>
      </c>
      <c r="G60" s="74">
        <v>0</v>
      </c>
      <c r="H60" s="74">
        <v>0</v>
      </c>
      <c r="I60" s="2"/>
    </row>
    <row r="61" spans="1:9" ht="14.1" customHeight="1">
      <c r="A61" s="2"/>
      <c r="B61" s="77" t="s">
        <v>397</v>
      </c>
      <c r="C61" s="95" t="s">
        <v>398</v>
      </c>
      <c r="D61" s="95"/>
      <c r="E61" s="73">
        <v>140000</v>
      </c>
      <c r="F61" s="73">
        <v>140000</v>
      </c>
      <c r="G61" s="73">
        <v>0</v>
      </c>
      <c r="H61" s="73">
        <v>0</v>
      </c>
      <c r="I61" s="2"/>
    </row>
    <row r="62" spans="1:9" ht="23.25" customHeight="1">
      <c r="A62" s="2"/>
      <c r="B62" s="78" t="s">
        <v>399</v>
      </c>
      <c r="C62" s="96" t="s">
        <v>400</v>
      </c>
      <c r="D62" s="96"/>
      <c r="E62" s="74">
        <v>120000</v>
      </c>
      <c r="F62" s="74">
        <v>120000</v>
      </c>
      <c r="G62" s="74">
        <v>0</v>
      </c>
      <c r="H62" s="74">
        <v>0</v>
      </c>
      <c r="I62" s="2"/>
    </row>
    <row r="63" spans="1:9" ht="20.100000000000001" customHeight="1">
      <c r="A63" s="2"/>
      <c r="B63" s="78" t="s">
        <v>401</v>
      </c>
      <c r="C63" s="96" t="s">
        <v>58</v>
      </c>
      <c r="D63" s="96"/>
      <c r="E63" s="74">
        <v>20000</v>
      </c>
      <c r="F63" s="74">
        <v>20000</v>
      </c>
      <c r="G63" s="74">
        <v>0</v>
      </c>
      <c r="H63" s="74">
        <v>0</v>
      </c>
      <c r="I63" s="2"/>
    </row>
    <row r="64" spans="1:9" ht="14.1" customHeight="1">
      <c r="A64" s="2"/>
      <c r="B64" s="77" t="s">
        <v>402</v>
      </c>
      <c r="C64" s="95" t="s">
        <v>403</v>
      </c>
      <c r="D64" s="95"/>
      <c r="E64" s="73">
        <v>350000</v>
      </c>
      <c r="F64" s="73">
        <v>350000</v>
      </c>
      <c r="G64" s="73">
        <v>0</v>
      </c>
      <c r="H64" s="73">
        <v>0</v>
      </c>
      <c r="I64" s="2"/>
    </row>
    <row r="65" spans="1:9" ht="14.1" customHeight="1">
      <c r="A65" s="2"/>
      <c r="B65" s="77" t="s">
        <v>404</v>
      </c>
      <c r="C65" s="95" t="s">
        <v>384</v>
      </c>
      <c r="D65" s="95"/>
      <c r="E65" s="73">
        <v>350000</v>
      </c>
      <c r="F65" s="73">
        <v>350000</v>
      </c>
      <c r="G65" s="73">
        <v>0</v>
      </c>
      <c r="H65" s="73">
        <v>0</v>
      </c>
      <c r="I65" s="2"/>
    </row>
    <row r="66" spans="1:9" ht="14.1" customHeight="1">
      <c r="A66" s="2"/>
      <c r="B66" s="78" t="s">
        <v>405</v>
      </c>
      <c r="C66" s="96" t="s">
        <v>384</v>
      </c>
      <c r="D66" s="96"/>
      <c r="E66" s="74">
        <v>350000</v>
      </c>
      <c r="F66" s="74">
        <v>350000</v>
      </c>
      <c r="G66" s="74">
        <v>0</v>
      </c>
      <c r="H66" s="74">
        <v>0</v>
      </c>
      <c r="I66" s="2"/>
    </row>
    <row r="67" spans="1:9" ht="14.1" customHeight="1">
      <c r="A67" s="2"/>
      <c r="B67" s="77" t="s">
        <v>406</v>
      </c>
      <c r="C67" s="95" t="s">
        <v>407</v>
      </c>
      <c r="D67" s="95"/>
      <c r="E67" s="73">
        <v>18995310</v>
      </c>
      <c r="F67" s="73">
        <v>0</v>
      </c>
      <c r="G67" s="73">
        <v>18995310</v>
      </c>
      <c r="H67" s="73">
        <v>0</v>
      </c>
      <c r="I67" s="2"/>
    </row>
    <row r="68" spans="1:9" ht="20.100000000000001" customHeight="1">
      <c r="A68" s="2"/>
      <c r="B68" s="77" t="s">
        <v>408</v>
      </c>
      <c r="C68" s="95" t="s">
        <v>409</v>
      </c>
      <c r="D68" s="95"/>
      <c r="E68" s="73">
        <v>18995310</v>
      </c>
      <c r="F68" s="73">
        <v>0</v>
      </c>
      <c r="G68" s="73">
        <v>18995310</v>
      </c>
      <c r="H68" s="73">
        <v>0</v>
      </c>
      <c r="I68" s="2"/>
    </row>
    <row r="69" spans="1:9" ht="20.100000000000001" customHeight="1">
      <c r="A69" s="2"/>
      <c r="B69" s="78" t="s">
        <v>410</v>
      </c>
      <c r="C69" s="96" t="s">
        <v>411</v>
      </c>
      <c r="D69" s="96"/>
      <c r="E69" s="74">
        <v>18784307</v>
      </c>
      <c r="F69" s="74">
        <v>0</v>
      </c>
      <c r="G69" s="74">
        <v>18784307</v>
      </c>
      <c r="H69" s="74">
        <v>0</v>
      </c>
      <c r="I69" s="2"/>
    </row>
    <row r="70" spans="1:9" ht="24" customHeight="1">
      <c r="A70" s="2"/>
      <c r="B70" s="78" t="s">
        <v>412</v>
      </c>
      <c r="C70" s="96" t="s">
        <v>467</v>
      </c>
      <c r="D70" s="96"/>
      <c r="E70" s="74">
        <v>211003</v>
      </c>
      <c r="F70" s="74">
        <v>0</v>
      </c>
      <c r="G70" s="74">
        <v>211003</v>
      </c>
      <c r="H70" s="74">
        <v>0</v>
      </c>
      <c r="I70" s="2"/>
    </row>
    <row r="71" spans="1:9" ht="14.1" customHeight="1">
      <c r="A71" s="2"/>
      <c r="B71" s="77" t="s">
        <v>413</v>
      </c>
      <c r="C71" s="102" t="s">
        <v>414</v>
      </c>
      <c r="D71" s="102"/>
      <c r="E71" s="73">
        <v>2504200</v>
      </c>
      <c r="F71" s="73">
        <v>0</v>
      </c>
      <c r="G71" s="73">
        <v>2504200</v>
      </c>
      <c r="H71" s="73">
        <v>0</v>
      </c>
      <c r="I71" s="2"/>
    </row>
    <row r="72" spans="1:9" ht="31.5" customHeight="1">
      <c r="A72" s="2"/>
      <c r="B72" s="77" t="s">
        <v>415</v>
      </c>
      <c r="C72" s="95" t="s">
        <v>416</v>
      </c>
      <c r="D72" s="95"/>
      <c r="E72" s="73">
        <v>2504200</v>
      </c>
      <c r="F72" s="73">
        <v>0</v>
      </c>
      <c r="G72" s="73">
        <v>2504200</v>
      </c>
      <c r="H72" s="73">
        <v>0</v>
      </c>
      <c r="I72" s="2"/>
    </row>
    <row r="73" spans="1:9" ht="26.25" customHeight="1">
      <c r="A73" s="2"/>
      <c r="B73" s="24" t="s">
        <v>208</v>
      </c>
      <c r="C73" s="103" t="s">
        <v>417</v>
      </c>
      <c r="D73" s="103"/>
      <c r="E73" s="75">
        <v>458437510</v>
      </c>
      <c r="F73" s="75">
        <v>436488000</v>
      </c>
      <c r="G73" s="75">
        <v>21949510</v>
      </c>
      <c r="H73" s="75">
        <v>0</v>
      </c>
      <c r="I73" s="2"/>
    </row>
    <row r="74" spans="1:9" ht="14.1" customHeight="1">
      <c r="A74" s="2"/>
      <c r="B74" s="77" t="s">
        <v>418</v>
      </c>
      <c r="C74" s="102" t="s">
        <v>419</v>
      </c>
      <c r="D74" s="102"/>
      <c r="E74" s="73">
        <v>148325697</v>
      </c>
      <c r="F74" s="73">
        <v>148325697</v>
      </c>
      <c r="G74" s="73">
        <v>0</v>
      </c>
      <c r="H74" s="73">
        <v>0</v>
      </c>
      <c r="I74" s="2"/>
    </row>
    <row r="75" spans="1:9" ht="14.1" customHeight="1">
      <c r="A75" s="2"/>
      <c r="B75" s="77" t="s">
        <v>420</v>
      </c>
      <c r="C75" s="95" t="s">
        <v>421</v>
      </c>
      <c r="D75" s="95"/>
      <c r="E75" s="73">
        <v>148325697</v>
      </c>
      <c r="F75" s="73">
        <v>148325697</v>
      </c>
      <c r="G75" s="73">
        <v>0</v>
      </c>
      <c r="H75" s="73">
        <v>0</v>
      </c>
      <c r="I75" s="2"/>
    </row>
    <row r="76" spans="1:9" ht="14.1" customHeight="1">
      <c r="A76" s="2"/>
      <c r="B76" s="77" t="s">
        <v>468</v>
      </c>
      <c r="C76" s="95" t="s">
        <v>469</v>
      </c>
      <c r="D76" s="95"/>
      <c r="E76" s="73">
        <v>24468200</v>
      </c>
      <c r="F76" s="73">
        <v>24468200</v>
      </c>
      <c r="G76" s="73">
        <v>0</v>
      </c>
      <c r="H76" s="73">
        <v>0</v>
      </c>
      <c r="I76" s="2"/>
    </row>
    <row r="77" spans="1:9" ht="14.1" customHeight="1">
      <c r="A77" s="2"/>
      <c r="B77" s="78" t="s">
        <v>462</v>
      </c>
      <c r="C77" s="96" t="s">
        <v>463</v>
      </c>
      <c r="D77" s="96"/>
      <c r="E77" s="74">
        <v>24468200</v>
      </c>
      <c r="F77" s="74">
        <v>24468200</v>
      </c>
      <c r="G77" s="74">
        <v>0</v>
      </c>
      <c r="H77" s="74">
        <v>0</v>
      </c>
      <c r="I77" s="2"/>
    </row>
    <row r="78" spans="1:9" ht="14.1" customHeight="1">
      <c r="A78" s="2"/>
      <c r="B78" s="77" t="s">
        <v>422</v>
      </c>
      <c r="C78" s="95" t="s">
        <v>423</v>
      </c>
      <c r="D78" s="95"/>
      <c r="E78" s="73">
        <v>121058500</v>
      </c>
      <c r="F78" s="73">
        <v>121058500</v>
      </c>
      <c r="G78" s="73">
        <v>0</v>
      </c>
      <c r="H78" s="73">
        <v>0</v>
      </c>
      <c r="I78" s="2"/>
    </row>
    <row r="79" spans="1:9" ht="13.5" customHeight="1">
      <c r="A79" s="2"/>
      <c r="B79" s="78" t="s">
        <v>424</v>
      </c>
      <c r="C79" s="96" t="s">
        <v>282</v>
      </c>
      <c r="D79" s="96"/>
      <c r="E79" s="74">
        <v>121058500</v>
      </c>
      <c r="F79" s="74">
        <v>121058500</v>
      </c>
      <c r="G79" s="74">
        <v>0</v>
      </c>
      <c r="H79" s="74">
        <v>0</v>
      </c>
      <c r="I79" s="2"/>
    </row>
    <row r="80" spans="1:9" ht="14.1" customHeight="1">
      <c r="A80" s="2"/>
      <c r="B80" s="77" t="s">
        <v>425</v>
      </c>
      <c r="C80" s="95" t="s">
        <v>426</v>
      </c>
      <c r="D80" s="95"/>
      <c r="E80" s="73">
        <v>2798997</v>
      </c>
      <c r="F80" s="73">
        <v>2798997</v>
      </c>
      <c r="G80" s="73">
        <v>0</v>
      </c>
      <c r="H80" s="73">
        <v>0</v>
      </c>
      <c r="I80" s="2"/>
    </row>
    <row r="81" spans="1:9" ht="24" customHeight="1">
      <c r="A81" s="2"/>
      <c r="B81" s="78" t="s">
        <v>597</v>
      </c>
      <c r="C81" s="96" t="s">
        <v>598</v>
      </c>
      <c r="D81" s="96"/>
      <c r="E81" s="74">
        <v>1956986</v>
      </c>
      <c r="F81" s="74">
        <v>1956986</v>
      </c>
      <c r="G81" s="74">
        <v>0</v>
      </c>
      <c r="H81" s="74">
        <v>0</v>
      </c>
      <c r="I81" s="2"/>
    </row>
    <row r="82" spans="1:9" ht="16.5" customHeight="1">
      <c r="A82" s="2"/>
      <c r="B82" s="78" t="s">
        <v>427</v>
      </c>
      <c r="C82" s="96" t="s">
        <v>109</v>
      </c>
      <c r="D82" s="96"/>
      <c r="E82" s="74">
        <v>842011</v>
      </c>
      <c r="F82" s="74">
        <v>842011</v>
      </c>
      <c r="G82" s="74">
        <v>0</v>
      </c>
      <c r="H82" s="74">
        <v>0</v>
      </c>
      <c r="I82" s="2"/>
    </row>
    <row r="83" spans="1:9" ht="27.95" customHeight="1">
      <c r="A83" s="2"/>
      <c r="B83" s="24" t="s">
        <v>240</v>
      </c>
      <c r="C83" s="103" t="s">
        <v>92</v>
      </c>
      <c r="D83" s="103"/>
      <c r="E83" s="75">
        <v>606763207</v>
      </c>
      <c r="F83" s="75">
        <v>584813697</v>
      </c>
      <c r="G83" s="75">
        <v>21949510</v>
      </c>
      <c r="H83" s="75">
        <v>0</v>
      </c>
      <c r="I83" s="2"/>
    </row>
    <row r="84" spans="1:9" ht="30" customHeight="1">
      <c r="A84" s="2"/>
      <c r="B84" s="2"/>
      <c r="C84" s="104"/>
      <c r="D84" s="104"/>
      <c r="E84" s="2"/>
      <c r="F84" s="105"/>
      <c r="G84" s="105"/>
      <c r="H84" s="105"/>
      <c r="I84" s="2"/>
    </row>
    <row r="85" spans="1:9" ht="18.75">
      <c r="B85" s="93" t="s">
        <v>455</v>
      </c>
      <c r="C85" s="93"/>
      <c r="F85" s="94" t="s">
        <v>456</v>
      </c>
      <c r="G85" s="94"/>
      <c r="H85" s="94"/>
    </row>
    <row r="88" spans="1:9" ht="15.75">
      <c r="B88" s="7" t="s">
        <v>265</v>
      </c>
    </row>
  </sheetData>
  <mergeCells count="89">
    <mergeCell ref="C76:D76"/>
    <mergeCell ref="C73:D73"/>
    <mergeCell ref="C74:D74"/>
    <mergeCell ref="C84:D84"/>
    <mergeCell ref="F84:H84"/>
    <mergeCell ref="C77:D77"/>
    <mergeCell ref="C78:D78"/>
    <mergeCell ref="C79:D79"/>
    <mergeCell ref="C80:D80"/>
    <mergeCell ref="C83:D83"/>
    <mergeCell ref="C81:D81"/>
    <mergeCell ref="C82:D82"/>
    <mergeCell ref="C69:D69"/>
    <mergeCell ref="C70:D70"/>
    <mergeCell ref="C67:D67"/>
    <mergeCell ref="C68:D68"/>
    <mergeCell ref="C71:D71"/>
    <mergeCell ref="C72:D72"/>
    <mergeCell ref="C75:D75"/>
    <mergeCell ref="C63:D63"/>
    <mergeCell ref="C64:D64"/>
    <mergeCell ref="C61:D61"/>
    <mergeCell ref="C62:D62"/>
    <mergeCell ref="C65:D65"/>
    <mergeCell ref="C66:D66"/>
    <mergeCell ref="C57:D57"/>
    <mergeCell ref="C58:D58"/>
    <mergeCell ref="C55:D55"/>
    <mergeCell ref="C56:D56"/>
    <mergeCell ref="C59:D59"/>
    <mergeCell ref="C60:D60"/>
    <mergeCell ref="C51:D51"/>
    <mergeCell ref="C52:D52"/>
    <mergeCell ref="C49:D49"/>
    <mergeCell ref="C50:D50"/>
    <mergeCell ref="C53:D53"/>
    <mergeCell ref="C54:D54"/>
    <mergeCell ref="C45:D45"/>
    <mergeCell ref="C46:D46"/>
    <mergeCell ref="C43:D43"/>
    <mergeCell ref="C44:D44"/>
    <mergeCell ref="C47:D47"/>
    <mergeCell ref="C48:D48"/>
    <mergeCell ref="C39:D39"/>
    <mergeCell ref="C40:D40"/>
    <mergeCell ref="C37:D37"/>
    <mergeCell ref="C38:D38"/>
    <mergeCell ref="C41:D41"/>
    <mergeCell ref="C42:D42"/>
    <mergeCell ref="C33:D33"/>
    <mergeCell ref="C34:D34"/>
    <mergeCell ref="C31:D31"/>
    <mergeCell ref="C32:D32"/>
    <mergeCell ref="C35:D35"/>
    <mergeCell ref="C36:D36"/>
    <mergeCell ref="C27:D27"/>
    <mergeCell ref="C28:D28"/>
    <mergeCell ref="C25:D25"/>
    <mergeCell ref="C26:D26"/>
    <mergeCell ref="C29:D29"/>
    <mergeCell ref="C30:D30"/>
    <mergeCell ref="C17:D17"/>
    <mergeCell ref="C18:D18"/>
    <mergeCell ref="C21:D21"/>
    <mergeCell ref="C22:D22"/>
    <mergeCell ref="C23:D23"/>
    <mergeCell ref="C24:D24"/>
    <mergeCell ref="E10:E11"/>
    <mergeCell ref="F10:F11"/>
    <mergeCell ref="C13:D13"/>
    <mergeCell ref="C14:D14"/>
    <mergeCell ref="C15:D15"/>
    <mergeCell ref="C16:D16"/>
    <mergeCell ref="E1:H1"/>
    <mergeCell ref="E2:H2"/>
    <mergeCell ref="E3:H3"/>
    <mergeCell ref="E4:H4"/>
    <mergeCell ref="B5:H5"/>
    <mergeCell ref="B6:H6"/>
    <mergeCell ref="B7:C7"/>
    <mergeCell ref="B8:C8"/>
    <mergeCell ref="G10:H10"/>
    <mergeCell ref="C12:D12"/>
    <mergeCell ref="B85:C85"/>
    <mergeCell ref="F85:H85"/>
    <mergeCell ref="C19:D19"/>
    <mergeCell ref="C20:D20"/>
    <mergeCell ref="B10:B11"/>
    <mergeCell ref="C10:D11"/>
  </mergeCells>
  <pageMargins left="0.64" right="0.28999999999999998" top="0.45" bottom="0.2" header="0.23622047244094491" footer="0.2"/>
  <pageSetup paperSize="9" pageOrder="overThenDown" orientation="portrait" horizontalDpi="300" verticalDpi="300" r:id="rId1"/>
  <headerFooter differentFirst="1" alignWithMargins="0">
    <oddHeader>&amp;R&amp;"-,обычный"&amp;9Продовження додатка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topLeftCell="B10" workbookViewId="0">
      <selection activeCell="M13" sqref="M13"/>
    </sheetView>
  </sheetViews>
  <sheetFormatPr defaultRowHeight="12.75"/>
  <cols>
    <col min="1" max="1" width="8.85546875" style="1" hidden="1" customWidth="1"/>
    <col min="2" max="2" width="8.5703125" style="1" customWidth="1"/>
    <col min="3" max="3" width="28.7109375" style="1" customWidth="1"/>
    <col min="4" max="4" width="13.28515625" style="1" customWidth="1"/>
    <col min="5" max="7" width="10.140625" style="1" customWidth="1"/>
    <col min="8" max="8" width="11.140625" style="1" customWidth="1"/>
    <col min="9" max="10" width="8.85546875" style="1" hidden="1" customWidth="1"/>
    <col min="11" max="16384" width="9.140625" style="1"/>
  </cols>
  <sheetData>
    <row r="1" spans="1:9" ht="18.75" customHeight="1">
      <c r="A1" s="2"/>
      <c r="B1" s="11"/>
      <c r="C1" s="11"/>
      <c r="D1" s="11"/>
      <c r="E1" s="26"/>
      <c r="F1" s="98" t="s">
        <v>300</v>
      </c>
      <c r="G1" s="113"/>
      <c r="H1" s="113"/>
      <c r="I1" s="2"/>
    </row>
    <row r="2" spans="1:9" ht="17.25" customHeight="1">
      <c r="A2" s="2"/>
      <c r="B2" s="11"/>
      <c r="C2" s="11"/>
      <c r="D2" s="11"/>
      <c r="E2" s="27"/>
      <c r="F2" s="98" t="s">
        <v>454</v>
      </c>
      <c r="G2" s="113"/>
      <c r="H2" s="113"/>
      <c r="I2" s="2"/>
    </row>
    <row r="3" spans="1:9" ht="18" customHeight="1">
      <c r="A3" s="2"/>
      <c r="B3" s="11"/>
      <c r="C3" s="11"/>
      <c r="D3" s="11"/>
      <c r="E3" s="27"/>
      <c r="F3" s="98" t="s">
        <v>563</v>
      </c>
      <c r="G3" s="113"/>
      <c r="H3" s="113"/>
      <c r="I3" s="2"/>
    </row>
    <row r="4" spans="1:9" ht="9.9499999999999993" customHeight="1">
      <c r="A4" s="2"/>
      <c r="B4" s="11"/>
      <c r="C4" s="11"/>
      <c r="D4" s="11"/>
      <c r="E4" s="114" t="s">
        <v>208</v>
      </c>
      <c r="F4" s="114"/>
      <c r="G4" s="114"/>
      <c r="H4" s="114"/>
      <c r="I4" s="2"/>
    </row>
    <row r="5" spans="1:9" ht="15.95" customHeight="1">
      <c r="A5" s="2"/>
      <c r="B5" s="115" t="s">
        <v>299</v>
      </c>
      <c r="C5" s="115"/>
      <c r="D5" s="115"/>
      <c r="E5" s="115"/>
      <c r="F5" s="115"/>
      <c r="G5" s="115"/>
      <c r="H5" s="115"/>
      <c r="I5" s="2"/>
    </row>
    <row r="6" spans="1:9" ht="20.100000000000001" customHeight="1">
      <c r="A6" s="2"/>
      <c r="B6" s="115" t="s">
        <v>464</v>
      </c>
      <c r="C6" s="115"/>
      <c r="D6" s="115"/>
      <c r="E6" s="115"/>
      <c r="F6" s="115"/>
      <c r="G6" s="115"/>
      <c r="H6" s="115"/>
      <c r="I6" s="2"/>
    </row>
    <row r="7" spans="1:9" ht="11.1" customHeight="1">
      <c r="A7" s="2"/>
      <c r="B7" s="111" t="s">
        <v>284</v>
      </c>
      <c r="C7" s="111"/>
      <c r="D7" s="11"/>
      <c r="E7" s="11"/>
      <c r="F7" s="11"/>
      <c r="G7" s="11"/>
      <c r="H7" s="11"/>
      <c r="I7" s="2"/>
    </row>
    <row r="8" spans="1:9" ht="12" customHeight="1">
      <c r="A8" s="2"/>
      <c r="B8" s="112" t="s">
        <v>88</v>
      </c>
      <c r="C8" s="112"/>
      <c r="D8" s="11"/>
      <c r="E8" s="11"/>
      <c r="F8" s="11"/>
      <c r="G8" s="11"/>
      <c r="H8" s="11"/>
      <c r="I8" s="2"/>
    </row>
    <row r="9" spans="1:9" ht="11.1" customHeight="1">
      <c r="A9" s="2"/>
      <c r="B9" s="11"/>
      <c r="C9" s="11"/>
      <c r="D9" s="11"/>
      <c r="E9" s="11"/>
      <c r="F9" s="11"/>
      <c r="G9" s="11"/>
      <c r="H9" s="28" t="s">
        <v>256</v>
      </c>
      <c r="I9" s="2"/>
    </row>
    <row r="10" spans="1:9" ht="12" customHeight="1">
      <c r="A10" s="2"/>
      <c r="B10" s="97" t="s">
        <v>257</v>
      </c>
      <c r="C10" s="97" t="s">
        <v>298</v>
      </c>
      <c r="D10" s="97"/>
      <c r="E10" s="97" t="s">
        <v>170</v>
      </c>
      <c r="F10" s="97" t="s">
        <v>297</v>
      </c>
      <c r="G10" s="91" t="s">
        <v>259</v>
      </c>
      <c r="H10" s="91"/>
      <c r="I10" s="2"/>
    </row>
    <row r="11" spans="1:9" ht="29.1" customHeight="1">
      <c r="A11" s="2"/>
      <c r="B11" s="97"/>
      <c r="C11" s="97"/>
      <c r="D11" s="97"/>
      <c r="E11" s="97"/>
      <c r="F11" s="97"/>
      <c r="G11" s="10" t="s">
        <v>192</v>
      </c>
      <c r="H11" s="9" t="s">
        <v>296</v>
      </c>
      <c r="I11" s="2"/>
    </row>
    <row r="12" spans="1:9" ht="12" customHeight="1">
      <c r="A12" s="2"/>
      <c r="B12" s="3" t="s">
        <v>210</v>
      </c>
      <c r="C12" s="92" t="s">
        <v>83</v>
      </c>
      <c r="D12" s="92"/>
      <c r="E12" s="3" t="s">
        <v>211</v>
      </c>
      <c r="F12" s="3" t="s">
        <v>212</v>
      </c>
      <c r="G12" s="3" t="s">
        <v>213</v>
      </c>
      <c r="H12" s="3" t="s">
        <v>214</v>
      </c>
      <c r="I12" s="2"/>
    </row>
    <row r="13" spans="1:9" ht="15.95" customHeight="1">
      <c r="A13" s="2"/>
      <c r="B13" s="109" t="s">
        <v>144</v>
      </c>
      <c r="C13" s="109"/>
      <c r="D13" s="109"/>
      <c r="E13" s="109"/>
      <c r="F13" s="109"/>
      <c r="G13" s="109"/>
      <c r="H13" s="109"/>
      <c r="I13" s="2"/>
    </row>
    <row r="14" spans="1:9" ht="15" customHeight="1">
      <c r="A14" s="2"/>
      <c r="B14" s="79" t="s">
        <v>295</v>
      </c>
      <c r="C14" s="110" t="s">
        <v>281</v>
      </c>
      <c r="D14" s="110"/>
      <c r="E14" s="65">
        <v>0</v>
      </c>
      <c r="F14" s="65">
        <v>-25584000</v>
      </c>
      <c r="G14" s="65">
        <v>25584000</v>
      </c>
      <c r="H14" s="65">
        <v>25584000</v>
      </c>
      <c r="I14" s="2"/>
    </row>
    <row r="15" spans="1:9" ht="13.5" customHeight="1">
      <c r="A15" s="2"/>
      <c r="B15" s="79" t="s">
        <v>564</v>
      </c>
      <c r="C15" s="106" t="s">
        <v>565</v>
      </c>
      <c r="D15" s="106"/>
      <c r="E15" s="65">
        <v>0</v>
      </c>
      <c r="F15" s="65">
        <v>0</v>
      </c>
      <c r="G15" s="65">
        <v>0</v>
      </c>
      <c r="H15" s="65">
        <v>0</v>
      </c>
      <c r="I15" s="2"/>
    </row>
    <row r="16" spans="1:9" ht="18" customHeight="1">
      <c r="A16" s="2"/>
      <c r="B16" s="80" t="s">
        <v>566</v>
      </c>
      <c r="C16" s="107" t="s">
        <v>567</v>
      </c>
      <c r="D16" s="107"/>
      <c r="E16" s="66">
        <v>879805442</v>
      </c>
      <c r="F16" s="66">
        <v>879805442</v>
      </c>
      <c r="G16" s="66">
        <v>0</v>
      </c>
      <c r="H16" s="66">
        <v>0</v>
      </c>
      <c r="I16" s="2"/>
    </row>
    <row r="17" spans="1:9" ht="14.25" customHeight="1">
      <c r="A17" s="2"/>
      <c r="B17" s="80" t="s">
        <v>568</v>
      </c>
      <c r="C17" s="107" t="s">
        <v>569</v>
      </c>
      <c r="D17" s="107"/>
      <c r="E17" s="66">
        <v>-879805442</v>
      </c>
      <c r="F17" s="66">
        <v>-879805442</v>
      </c>
      <c r="G17" s="66">
        <v>0</v>
      </c>
      <c r="H17" s="66">
        <v>0</v>
      </c>
      <c r="I17" s="2"/>
    </row>
    <row r="18" spans="1:9" ht="13.5" customHeight="1">
      <c r="A18" s="2"/>
      <c r="B18" s="79" t="s">
        <v>294</v>
      </c>
      <c r="C18" s="106" t="s">
        <v>293</v>
      </c>
      <c r="D18" s="106"/>
      <c r="E18" s="65">
        <v>0</v>
      </c>
      <c r="F18" s="65">
        <v>-25584000</v>
      </c>
      <c r="G18" s="65">
        <v>25584000</v>
      </c>
      <c r="H18" s="65">
        <v>25584000</v>
      </c>
      <c r="I18" s="2"/>
    </row>
    <row r="19" spans="1:9" ht="24.75" customHeight="1">
      <c r="A19" s="2"/>
      <c r="B19" s="80" t="s">
        <v>292</v>
      </c>
      <c r="C19" s="107" t="s">
        <v>286</v>
      </c>
      <c r="D19" s="107"/>
      <c r="E19" s="66">
        <v>0</v>
      </c>
      <c r="F19" s="66">
        <v>-25584000</v>
      </c>
      <c r="G19" s="66">
        <v>25584000</v>
      </c>
      <c r="H19" s="66">
        <v>25584000</v>
      </c>
      <c r="I19" s="2"/>
    </row>
    <row r="20" spans="1:9" ht="17.25" customHeight="1">
      <c r="A20" s="2"/>
      <c r="B20" s="8" t="s">
        <v>249</v>
      </c>
      <c r="C20" s="108" t="s">
        <v>285</v>
      </c>
      <c r="D20" s="108"/>
      <c r="E20" s="65">
        <v>0</v>
      </c>
      <c r="F20" s="65">
        <v>-25584000</v>
      </c>
      <c r="G20" s="65">
        <v>25584000</v>
      </c>
      <c r="H20" s="65">
        <v>25584000</v>
      </c>
      <c r="I20" s="2"/>
    </row>
    <row r="21" spans="1:9" ht="15.95" customHeight="1">
      <c r="A21" s="2"/>
      <c r="B21" s="109" t="s">
        <v>291</v>
      </c>
      <c r="C21" s="109"/>
      <c r="D21" s="109"/>
      <c r="E21" s="109"/>
      <c r="F21" s="109"/>
      <c r="G21" s="109"/>
      <c r="H21" s="109"/>
      <c r="I21" s="2"/>
    </row>
    <row r="22" spans="1:9" ht="14.1" customHeight="1">
      <c r="A22" s="2"/>
      <c r="B22" s="79" t="s">
        <v>290</v>
      </c>
      <c r="C22" s="110" t="s">
        <v>116</v>
      </c>
      <c r="D22" s="110"/>
      <c r="E22" s="65">
        <v>0</v>
      </c>
      <c r="F22" s="65">
        <v>-25584000</v>
      </c>
      <c r="G22" s="65">
        <v>25584000</v>
      </c>
      <c r="H22" s="65">
        <v>25584000</v>
      </c>
      <c r="I22" s="2"/>
    </row>
    <row r="23" spans="1:9" ht="14.1" customHeight="1">
      <c r="A23" s="2"/>
      <c r="B23" s="79" t="s">
        <v>289</v>
      </c>
      <c r="C23" s="106" t="s">
        <v>288</v>
      </c>
      <c r="D23" s="106"/>
      <c r="E23" s="65">
        <v>0</v>
      </c>
      <c r="F23" s="65">
        <v>-25584000</v>
      </c>
      <c r="G23" s="65">
        <v>25584000</v>
      </c>
      <c r="H23" s="65">
        <v>25584000</v>
      </c>
      <c r="I23" s="2"/>
    </row>
    <row r="24" spans="1:9" ht="22.5" customHeight="1">
      <c r="A24" s="2"/>
      <c r="B24" s="80" t="s">
        <v>287</v>
      </c>
      <c r="C24" s="107" t="s">
        <v>286</v>
      </c>
      <c r="D24" s="107"/>
      <c r="E24" s="66">
        <v>0</v>
      </c>
      <c r="F24" s="66">
        <v>-25584000</v>
      </c>
      <c r="G24" s="66">
        <v>25584000</v>
      </c>
      <c r="H24" s="66">
        <v>25584000</v>
      </c>
      <c r="I24" s="2"/>
    </row>
    <row r="25" spans="1:9" ht="15.75" customHeight="1">
      <c r="A25" s="2"/>
      <c r="B25" s="80" t="s">
        <v>570</v>
      </c>
      <c r="C25" s="107" t="s">
        <v>571</v>
      </c>
      <c r="D25" s="107"/>
      <c r="E25" s="66">
        <v>0</v>
      </c>
      <c r="F25" s="66">
        <v>0</v>
      </c>
      <c r="G25" s="66">
        <v>0</v>
      </c>
      <c r="H25" s="66">
        <v>0</v>
      </c>
      <c r="I25" s="2"/>
    </row>
    <row r="26" spans="1:9" ht="15.95" customHeight="1">
      <c r="A26" s="2"/>
      <c r="B26" s="8" t="s">
        <v>249</v>
      </c>
      <c r="C26" s="108" t="s">
        <v>285</v>
      </c>
      <c r="D26" s="108"/>
      <c r="E26" s="65">
        <v>0</v>
      </c>
      <c r="F26" s="65">
        <v>-25584000</v>
      </c>
      <c r="G26" s="65">
        <v>25584000</v>
      </c>
      <c r="H26" s="65">
        <v>25584000</v>
      </c>
      <c r="I26" s="2"/>
    </row>
    <row r="27" spans="1:9" ht="15.95" customHeight="1">
      <c r="A27" s="2"/>
      <c r="B27" s="2"/>
      <c r="C27" s="104"/>
      <c r="D27" s="104"/>
      <c r="E27" s="2"/>
      <c r="F27" s="105"/>
      <c r="G27" s="105"/>
      <c r="H27" s="105"/>
      <c r="I27" s="2"/>
    </row>
    <row r="28" spans="1:9" ht="18.75">
      <c r="B28" s="22" t="s">
        <v>455</v>
      </c>
      <c r="C28" s="22"/>
      <c r="D28" s="22"/>
      <c r="E28" s="22"/>
      <c r="F28" s="22" t="s">
        <v>456</v>
      </c>
      <c r="G28" s="22"/>
      <c r="H28" s="22"/>
    </row>
    <row r="50" spans="2:2" ht="4.5" customHeight="1"/>
    <row r="52" spans="2:2" ht="15.75">
      <c r="B52" s="7" t="s">
        <v>265</v>
      </c>
    </row>
  </sheetData>
  <mergeCells count="30">
    <mergeCell ref="F1:H1"/>
    <mergeCell ref="F2:H2"/>
    <mergeCell ref="F3:H3"/>
    <mergeCell ref="E4:H4"/>
    <mergeCell ref="B5:H5"/>
    <mergeCell ref="B6:H6"/>
    <mergeCell ref="B7:C7"/>
    <mergeCell ref="B8:C8"/>
    <mergeCell ref="B10:B11"/>
    <mergeCell ref="C10:D11"/>
    <mergeCell ref="E10:E11"/>
    <mergeCell ref="F10:F11"/>
    <mergeCell ref="G10:H10"/>
    <mergeCell ref="C12:D12"/>
    <mergeCell ref="B13:H13"/>
    <mergeCell ref="C14:D14"/>
    <mergeCell ref="C15:D15"/>
    <mergeCell ref="C16:D16"/>
    <mergeCell ref="C17:D17"/>
    <mergeCell ref="C18:D18"/>
    <mergeCell ref="C19:D19"/>
    <mergeCell ref="C20:D20"/>
    <mergeCell ref="B21:H21"/>
    <mergeCell ref="C22:D22"/>
    <mergeCell ref="C23:D23"/>
    <mergeCell ref="C24:D24"/>
    <mergeCell ref="C25:D25"/>
    <mergeCell ref="C26:D26"/>
    <mergeCell ref="C27:D27"/>
    <mergeCell ref="F27:H27"/>
  </mergeCells>
  <pageMargins left="0.64" right="0.27777777777777779" top="0.9" bottom="0.27777777777777779" header="0.87" footer="0.5"/>
  <pageSetup paperSize="9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45"/>
  <sheetViews>
    <sheetView topLeftCell="B130" workbookViewId="0">
      <selection activeCell="AB134" sqref="AB134"/>
    </sheetView>
  </sheetViews>
  <sheetFormatPr defaultRowHeight="12.75"/>
  <cols>
    <col min="1" max="1" width="8.85546875" style="1" hidden="1" customWidth="1"/>
    <col min="2" max="2" width="6.5703125" style="1" customWidth="1"/>
    <col min="3" max="3" width="6.42578125" style="1" customWidth="1"/>
    <col min="4" max="4" width="6.28515625" style="1" customWidth="1"/>
    <col min="5" max="5" width="12.7109375" style="1" customWidth="1"/>
    <col min="6" max="6" width="7.85546875" style="1" customWidth="1"/>
    <col min="7" max="7" width="9.5703125" style="1" customWidth="1"/>
    <col min="8" max="8" width="9.42578125" style="1" customWidth="1"/>
    <col min="9" max="9" width="9.5703125" style="1" customWidth="1"/>
    <col min="10" max="10" width="8.85546875" style="1" customWidth="1"/>
    <col min="11" max="11" width="8.7109375" style="1" customWidth="1"/>
    <col min="12" max="13" width="9" style="1" customWidth="1"/>
    <col min="14" max="14" width="8.7109375" style="1" customWidth="1"/>
    <col min="15" max="15" width="8.42578125" style="1" customWidth="1"/>
    <col min="16" max="16" width="6.42578125" style="1" customWidth="1"/>
    <col min="17" max="17" width="9" style="1" customWidth="1"/>
    <col min="18" max="18" width="9.7109375" style="1" customWidth="1"/>
    <col min="19" max="20" width="8.85546875" style="1" hidden="1" customWidth="1"/>
    <col min="21" max="16384" width="9.140625" style="1"/>
  </cols>
  <sheetData>
    <row r="1" spans="1:19" ht="17.25" customHeight="1">
      <c r="A1" s="2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6"/>
      <c r="N1" s="26"/>
      <c r="O1" s="98" t="s">
        <v>317</v>
      </c>
      <c r="P1" s="113"/>
      <c r="Q1" s="113"/>
      <c r="R1" s="113"/>
      <c r="S1" s="2"/>
    </row>
    <row r="2" spans="1:19" ht="18" customHeight="1">
      <c r="A2" s="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7"/>
      <c r="N2" s="27"/>
      <c r="O2" s="98" t="s">
        <v>454</v>
      </c>
      <c r="P2" s="113"/>
      <c r="Q2" s="113"/>
      <c r="R2" s="113"/>
      <c r="S2" s="2"/>
    </row>
    <row r="3" spans="1:19" ht="18" customHeight="1">
      <c r="A3" s="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27"/>
      <c r="N3" s="27"/>
      <c r="O3" s="98" t="s">
        <v>563</v>
      </c>
      <c r="P3" s="113"/>
      <c r="Q3" s="113"/>
      <c r="R3" s="113"/>
      <c r="S3" s="2"/>
    </row>
    <row r="4" spans="1:19" ht="9.9499999999999993" customHeight="1">
      <c r="A4" s="2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4" t="s">
        <v>208</v>
      </c>
      <c r="N4" s="114"/>
      <c r="O4" s="114"/>
      <c r="P4" s="114"/>
      <c r="Q4" s="114"/>
      <c r="R4" s="114"/>
      <c r="S4" s="2"/>
    </row>
    <row r="5" spans="1:19" ht="20.100000000000001" customHeight="1">
      <c r="A5" s="2"/>
      <c r="B5" s="115" t="s">
        <v>316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2"/>
    </row>
    <row r="6" spans="1:19" ht="18.95" customHeight="1">
      <c r="A6" s="2"/>
      <c r="B6" s="115" t="s">
        <v>470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2"/>
    </row>
    <row r="7" spans="1:19" ht="0.75" customHeight="1">
      <c r="A7" s="2"/>
      <c r="B7" s="111" t="s">
        <v>284</v>
      </c>
      <c r="C7" s="111"/>
      <c r="D7" s="111"/>
      <c r="E7" s="1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2"/>
    </row>
    <row r="8" spans="1:19" ht="12" customHeight="1">
      <c r="A8" s="2"/>
      <c r="B8" s="112" t="s">
        <v>88</v>
      </c>
      <c r="C8" s="112"/>
      <c r="D8" s="112"/>
      <c r="E8" s="1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2"/>
    </row>
    <row r="9" spans="1:19" ht="11.1" customHeight="1">
      <c r="A9" s="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67" t="s">
        <v>256</v>
      </c>
      <c r="S9" s="2"/>
    </row>
    <row r="10" spans="1:19" ht="17.100000000000001" customHeight="1">
      <c r="A10" s="2"/>
      <c r="B10" s="121" t="s">
        <v>572</v>
      </c>
      <c r="C10" s="121" t="s">
        <v>573</v>
      </c>
      <c r="D10" s="121" t="s">
        <v>574</v>
      </c>
      <c r="E10" s="121" t="s">
        <v>209</v>
      </c>
      <c r="F10" s="121"/>
      <c r="G10" s="120" t="s">
        <v>258</v>
      </c>
      <c r="H10" s="120"/>
      <c r="I10" s="120"/>
      <c r="J10" s="120"/>
      <c r="K10" s="120"/>
      <c r="L10" s="120" t="s">
        <v>259</v>
      </c>
      <c r="M10" s="120"/>
      <c r="N10" s="120"/>
      <c r="O10" s="120"/>
      <c r="P10" s="120"/>
      <c r="Q10" s="120"/>
      <c r="R10" s="120" t="s">
        <v>110</v>
      </c>
      <c r="S10" s="2"/>
    </row>
    <row r="11" spans="1:19" ht="12" customHeight="1">
      <c r="A11" s="2"/>
      <c r="B11" s="121"/>
      <c r="C11" s="121"/>
      <c r="D11" s="121"/>
      <c r="E11" s="121"/>
      <c r="F11" s="121"/>
      <c r="G11" s="120" t="s">
        <v>170</v>
      </c>
      <c r="H11" s="119" t="s">
        <v>101</v>
      </c>
      <c r="I11" s="118" t="s">
        <v>315</v>
      </c>
      <c r="J11" s="118"/>
      <c r="K11" s="118" t="s">
        <v>314</v>
      </c>
      <c r="L11" s="120" t="s">
        <v>170</v>
      </c>
      <c r="M11" s="119" t="s">
        <v>84</v>
      </c>
      <c r="N11" s="119" t="s">
        <v>101</v>
      </c>
      <c r="O11" s="118" t="s">
        <v>315</v>
      </c>
      <c r="P11" s="118"/>
      <c r="Q11" s="118" t="s">
        <v>314</v>
      </c>
      <c r="R11" s="120"/>
      <c r="S11" s="2"/>
    </row>
    <row r="12" spans="1:19" ht="40.5" customHeight="1">
      <c r="A12" s="2"/>
      <c r="B12" s="121"/>
      <c r="C12" s="121"/>
      <c r="D12" s="121"/>
      <c r="E12" s="121"/>
      <c r="F12" s="121"/>
      <c r="G12" s="120"/>
      <c r="H12" s="119"/>
      <c r="I12" s="64" t="s">
        <v>313</v>
      </c>
      <c r="J12" s="61" t="s">
        <v>16</v>
      </c>
      <c r="K12" s="118"/>
      <c r="L12" s="120"/>
      <c r="M12" s="119"/>
      <c r="N12" s="119"/>
      <c r="O12" s="64" t="s">
        <v>313</v>
      </c>
      <c r="P12" s="61" t="s">
        <v>16</v>
      </c>
      <c r="Q12" s="118"/>
      <c r="R12" s="120"/>
      <c r="S12" s="2"/>
    </row>
    <row r="13" spans="1:19" ht="12" customHeight="1">
      <c r="A13" s="2"/>
      <c r="B13" s="61" t="s">
        <v>210</v>
      </c>
      <c r="C13" s="61" t="s">
        <v>83</v>
      </c>
      <c r="D13" s="61" t="s">
        <v>211</v>
      </c>
      <c r="E13" s="119" t="s">
        <v>212</v>
      </c>
      <c r="F13" s="119"/>
      <c r="G13" s="61" t="s">
        <v>213</v>
      </c>
      <c r="H13" s="61" t="s">
        <v>214</v>
      </c>
      <c r="I13" s="61" t="s">
        <v>215</v>
      </c>
      <c r="J13" s="61" t="s">
        <v>216</v>
      </c>
      <c r="K13" s="61" t="s">
        <v>217</v>
      </c>
      <c r="L13" s="61" t="s">
        <v>89</v>
      </c>
      <c r="M13" s="61" t="s">
        <v>312</v>
      </c>
      <c r="N13" s="61" t="s">
        <v>311</v>
      </c>
      <c r="O13" s="61" t="s">
        <v>310</v>
      </c>
      <c r="P13" s="61" t="s">
        <v>309</v>
      </c>
      <c r="Q13" s="61" t="s">
        <v>308</v>
      </c>
      <c r="R13" s="61" t="s">
        <v>307</v>
      </c>
      <c r="S13" s="2"/>
    </row>
    <row r="14" spans="1:19" ht="18" customHeight="1">
      <c r="A14" s="2"/>
      <c r="B14" s="81" t="s">
        <v>33</v>
      </c>
      <c r="C14" s="81" t="s">
        <v>208</v>
      </c>
      <c r="D14" s="81" t="s">
        <v>208</v>
      </c>
      <c r="E14" s="116" t="s">
        <v>99</v>
      </c>
      <c r="F14" s="116"/>
      <c r="G14" s="13">
        <v>87673643</v>
      </c>
      <c r="H14" s="13">
        <v>87625643</v>
      </c>
      <c r="I14" s="13">
        <v>29645170</v>
      </c>
      <c r="J14" s="13">
        <v>1377026</v>
      </c>
      <c r="K14" s="13">
        <v>48000</v>
      </c>
      <c r="L14" s="13">
        <v>7509600</v>
      </c>
      <c r="M14" s="13">
        <v>7500000</v>
      </c>
      <c r="N14" s="13">
        <v>9600</v>
      </c>
      <c r="O14" s="13">
        <v>0</v>
      </c>
      <c r="P14" s="13">
        <v>0</v>
      </c>
      <c r="Q14" s="13">
        <v>7500000</v>
      </c>
      <c r="R14" s="13">
        <v>95183243</v>
      </c>
      <c r="S14" s="2"/>
    </row>
    <row r="15" spans="1:19" ht="17.25" customHeight="1">
      <c r="A15" s="2"/>
      <c r="B15" s="81" t="s">
        <v>103</v>
      </c>
      <c r="C15" s="81" t="s">
        <v>208</v>
      </c>
      <c r="D15" s="81" t="s">
        <v>208</v>
      </c>
      <c r="E15" s="116" t="s">
        <v>99</v>
      </c>
      <c r="F15" s="116"/>
      <c r="G15" s="13">
        <v>87673643</v>
      </c>
      <c r="H15" s="13">
        <v>87625643</v>
      </c>
      <c r="I15" s="13">
        <v>29645170</v>
      </c>
      <c r="J15" s="13">
        <v>1377026</v>
      </c>
      <c r="K15" s="13">
        <v>48000</v>
      </c>
      <c r="L15" s="13">
        <v>7509600</v>
      </c>
      <c r="M15" s="13">
        <v>7500000</v>
      </c>
      <c r="N15" s="13">
        <v>9600</v>
      </c>
      <c r="O15" s="13">
        <v>0</v>
      </c>
      <c r="P15" s="13">
        <v>0</v>
      </c>
      <c r="Q15" s="13">
        <v>7500000</v>
      </c>
      <c r="R15" s="13">
        <v>95183243</v>
      </c>
      <c r="S15" s="2"/>
    </row>
    <row r="16" spans="1:19" ht="14.1" customHeight="1">
      <c r="A16" s="2"/>
      <c r="B16" s="81" t="s">
        <v>208</v>
      </c>
      <c r="C16" s="81" t="s">
        <v>136</v>
      </c>
      <c r="D16" s="81" t="s">
        <v>208</v>
      </c>
      <c r="E16" s="116" t="s">
        <v>218</v>
      </c>
      <c r="F16" s="116"/>
      <c r="G16" s="13">
        <v>40797027</v>
      </c>
      <c r="H16" s="13">
        <v>40797027</v>
      </c>
      <c r="I16" s="13">
        <v>29645170</v>
      </c>
      <c r="J16" s="13">
        <v>1377026</v>
      </c>
      <c r="K16" s="13">
        <v>0</v>
      </c>
      <c r="L16" s="13">
        <v>9600</v>
      </c>
      <c r="M16" s="13">
        <v>0</v>
      </c>
      <c r="N16" s="13">
        <v>9600</v>
      </c>
      <c r="O16" s="13">
        <v>0</v>
      </c>
      <c r="P16" s="13">
        <v>0</v>
      </c>
      <c r="Q16" s="13">
        <v>0</v>
      </c>
      <c r="R16" s="13">
        <v>40806627</v>
      </c>
      <c r="S16" s="2"/>
    </row>
    <row r="17" spans="1:19" ht="26.1" customHeight="1">
      <c r="A17" s="2"/>
      <c r="B17" s="3" t="s">
        <v>137</v>
      </c>
      <c r="C17" s="3" t="s">
        <v>104</v>
      </c>
      <c r="D17" s="3" t="s">
        <v>268</v>
      </c>
      <c r="E17" s="117" t="s">
        <v>219</v>
      </c>
      <c r="F17" s="117"/>
      <c r="G17" s="14">
        <v>40797027</v>
      </c>
      <c r="H17" s="14">
        <v>40797027</v>
      </c>
      <c r="I17" s="14">
        <v>29645170</v>
      </c>
      <c r="J17" s="14">
        <v>1377026</v>
      </c>
      <c r="K17" s="14">
        <v>0</v>
      </c>
      <c r="L17" s="14">
        <v>9600</v>
      </c>
      <c r="M17" s="14">
        <v>0</v>
      </c>
      <c r="N17" s="14">
        <v>9600</v>
      </c>
      <c r="O17" s="14">
        <v>0</v>
      </c>
      <c r="P17" s="14">
        <v>0</v>
      </c>
      <c r="Q17" s="14">
        <v>0</v>
      </c>
      <c r="R17" s="13">
        <v>40806627</v>
      </c>
      <c r="S17" s="2"/>
    </row>
    <row r="18" spans="1:19" ht="14.1" customHeight="1">
      <c r="A18" s="2"/>
      <c r="B18" s="81" t="s">
        <v>208</v>
      </c>
      <c r="C18" s="81" t="s">
        <v>86</v>
      </c>
      <c r="D18" s="81" t="s">
        <v>208</v>
      </c>
      <c r="E18" s="116" t="s">
        <v>188</v>
      </c>
      <c r="F18" s="116"/>
      <c r="G18" s="13">
        <v>38853356</v>
      </c>
      <c r="H18" s="13">
        <v>38853356</v>
      </c>
      <c r="I18" s="13">
        <v>0</v>
      </c>
      <c r="J18" s="13">
        <v>0</v>
      </c>
      <c r="K18" s="13">
        <v>0</v>
      </c>
      <c r="L18" s="13">
        <v>7500000</v>
      </c>
      <c r="M18" s="13">
        <v>7500000</v>
      </c>
      <c r="N18" s="13">
        <v>0</v>
      </c>
      <c r="O18" s="13">
        <v>0</v>
      </c>
      <c r="P18" s="13">
        <v>0</v>
      </c>
      <c r="Q18" s="13">
        <v>7500000</v>
      </c>
      <c r="R18" s="13">
        <v>46353356</v>
      </c>
      <c r="S18" s="2"/>
    </row>
    <row r="19" spans="1:19" ht="18" customHeight="1">
      <c r="A19" s="2"/>
      <c r="B19" s="3" t="s">
        <v>227</v>
      </c>
      <c r="C19" s="3" t="s">
        <v>149</v>
      </c>
      <c r="D19" s="3" t="s">
        <v>133</v>
      </c>
      <c r="E19" s="117" t="s">
        <v>143</v>
      </c>
      <c r="F19" s="117"/>
      <c r="G19" s="14">
        <v>31151476</v>
      </c>
      <c r="H19" s="14">
        <v>31151476</v>
      </c>
      <c r="I19" s="14">
        <v>0</v>
      </c>
      <c r="J19" s="14">
        <v>0</v>
      </c>
      <c r="K19" s="14">
        <v>0</v>
      </c>
      <c r="L19" s="14">
        <v>7500000</v>
      </c>
      <c r="M19" s="14">
        <v>7500000</v>
      </c>
      <c r="N19" s="14">
        <v>0</v>
      </c>
      <c r="O19" s="14">
        <v>0</v>
      </c>
      <c r="P19" s="14">
        <v>0</v>
      </c>
      <c r="Q19" s="14">
        <v>7500000</v>
      </c>
      <c r="R19" s="13">
        <v>38651476</v>
      </c>
      <c r="S19" s="2"/>
    </row>
    <row r="20" spans="1:19" ht="18" customHeight="1">
      <c r="A20" s="2"/>
      <c r="B20" s="81" t="s">
        <v>208</v>
      </c>
      <c r="C20" s="81" t="s">
        <v>208</v>
      </c>
      <c r="D20" s="81" t="s">
        <v>208</v>
      </c>
      <c r="E20" s="117" t="s">
        <v>303</v>
      </c>
      <c r="F20" s="117"/>
      <c r="G20" s="14">
        <v>87206</v>
      </c>
      <c r="H20" s="14">
        <v>87206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3">
        <v>87206</v>
      </c>
      <c r="S20" s="2"/>
    </row>
    <row r="21" spans="1:19" ht="14.1" customHeight="1">
      <c r="A21" s="2"/>
      <c r="B21" s="3" t="s">
        <v>228</v>
      </c>
      <c r="C21" s="3" t="s">
        <v>60</v>
      </c>
      <c r="D21" s="3" t="s">
        <v>132</v>
      </c>
      <c r="E21" s="117" t="s">
        <v>82</v>
      </c>
      <c r="F21" s="117"/>
      <c r="G21" s="14">
        <v>2504820</v>
      </c>
      <c r="H21" s="14">
        <v>2504820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3">
        <v>2504820</v>
      </c>
      <c r="S21" s="2"/>
    </row>
    <row r="22" spans="1:19" ht="27.75" customHeight="1">
      <c r="A22" s="2"/>
      <c r="B22" s="3" t="s">
        <v>229</v>
      </c>
      <c r="C22" s="3" t="s">
        <v>61</v>
      </c>
      <c r="D22" s="3" t="s">
        <v>131</v>
      </c>
      <c r="E22" s="117" t="s">
        <v>262</v>
      </c>
      <c r="F22" s="117"/>
      <c r="G22" s="14">
        <v>5197060</v>
      </c>
      <c r="H22" s="14">
        <v>5197060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3">
        <v>5197060</v>
      </c>
      <c r="S22" s="2"/>
    </row>
    <row r="23" spans="1:19" ht="18" customHeight="1">
      <c r="A23" s="2"/>
      <c r="B23" s="81" t="s">
        <v>208</v>
      </c>
      <c r="C23" s="81" t="s">
        <v>17</v>
      </c>
      <c r="D23" s="81" t="s">
        <v>208</v>
      </c>
      <c r="E23" s="116" t="s">
        <v>220</v>
      </c>
      <c r="F23" s="116"/>
      <c r="G23" s="13">
        <v>800000</v>
      </c>
      <c r="H23" s="13">
        <v>800000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800000</v>
      </c>
      <c r="S23" s="2"/>
    </row>
    <row r="24" spans="1:19" ht="22.5" customHeight="1">
      <c r="A24" s="2"/>
      <c r="B24" s="3" t="s">
        <v>156</v>
      </c>
      <c r="C24" s="3" t="s">
        <v>111</v>
      </c>
      <c r="D24" s="3" t="s">
        <v>129</v>
      </c>
      <c r="E24" s="117" t="s">
        <v>118</v>
      </c>
      <c r="F24" s="117"/>
      <c r="G24" s="14">
        <v>100000</v>
      </c>
      <c r="H24" s="14">
        <v>100000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3">
        <v>100000</v>
      </c>
      <c r="S24" s="2"/>
    </row>
    <row r="25" spans="1:19" ht="18.75" customHeight="1">
      <c r="A25" s="2"/>
      <c r="B25" s="3" t="s">
        <v>471</v>
      </c>
      <c r="C25" s="3" t="s">
        <v>18</v>
      </c>
      <c r="D25" s="3" t="s">
        <v>15</v>
      </c>
      <c r="E25" s="117" t="s">
        <v>26</v>
      </c>
      <c r="F25" s="117"/>
      <c r="G25" s="14">
        <v>700000</v>
      </c>
      <c r="H25" s="14">
        <v>700000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3">
        <v>700000</v>
      </c>
      <c r="S25" s="2"/>
    </row>
    <row r="26" spans="1:19" ht="14.1" customHeight="1">
      <c r="A26" s="2"/>
      <c r="B26" s="81" t="s">
        <v>208</v>
      </c>
      <c r="C26" s="81" t="s">
        <v>105</v>
      </c>
      <c r="D26" s="81" t="s">
        <v>208</v>
      </c>
      <c r="E26" s="116" t="s">
        <v>221</v>
      </c>
      <c r="F26" s="116"/>
      <c r="G26" s="13">
        <v>597660</v>
      </c>
      <c r="H26" s="13">
        <v>597660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597660</v>
      </c>
      <c r="S26" s="2"/>
    </row>
    <row r="27" spans="1:19" ht="20.25" customHeight="1">
      <c r="A27" s="2"/>
      <c r="B27" s="3" t="s">
        <v>237</v>
      </c>
      <c r="C27" s="3" t="s">
        <v>245</v>
      </c>
      <c r="D27" s="3" t="s">
        <v>98</v>
      </c>
      <c r="E27" s="117" t="s">
        <v>222</v>
      </c>
      <c r="F27" s="117"/>
      <c r="G27" s="14">
        <v>597660</v>
      </c>
      <c r="H27" s="14">
        <v>597660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3">
        <v>597660</v>
      </c>
      <c r="S27" s="2"/>
    </row>
    <row r="28" spans="1:19" ht="18" customHeight="1">
      <c r="A28" s="2"/>
      <c r="B28" s="81" t="s">
        <v>208</v>
      </c>
      <c r="C28" s="81" t="s">
        <v>30</v>
      </c>
      <c r="D28" s="81" t="s">
        <v>208</v>
      </c>
      <c r="E28" s="116" t="s">
        <v>223</v>
      </c>
      <c r="F28" s="116"/>
      <c r="G28" s="13">
        <v>48000</v>
      </c>
      <c r="H28" s="13">
        <v>0</v>
      </c>
      <c r="I28" s="13">
        <v>0</v>
      </c>
      <c r="J28" s="13">
        <v>0</v>
      </c>
      <c r="K28" s="13">
        <v>48000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48000</v>
      </c>
      <c r="S28" s="2"/>
    </row>
    <row r="29" spans="1:19" ht="49.5" customHeight="1">
      <c r="A29" s="2"/>
      <c r="B29" s="3" t="s">
        <v>162</v>
      </c>
      <c r="C29" s="3" t="s">
        <v>163</v>
      </c>
      <c r="D29" s="3" t="s">
        <v>6</v>
      </c>
      <c r="E29" s="117" t="s">
        <v>29</v>
      </c>
      <c r="F29" s="117"/>
      <c r="G29" s="14">
        <v>48000</v>
      </c>
      <c r="H29" s="14">
        <v>0</v>
      </c>
      <c r="I29" s="14">
        <v>0</v>
      </c>
      <c r="J29" s="14">
        <v>0</v>
      </c>
      <c r="K29" s="14">
        <v>48000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3">
        <v>48000</v>
      </c>
      <c r="S29" s="2"/>
    </row>
    <row r="30" spans="1:19" ht="14.1" customHeight="1">
      <c r="A30" s="2"/>
      <c r="B30" s="81" t="s">
        <v>208</v>
      </c>
      <c r="C30" s="81" t="s">
        <v>31</v>
      </c>
      <c r="D30" s="81" t="s">
        <v>208</v>
      </c>
      <c r="E30" s="116" t="s">
        <v>224</v>
      </c>
      <c r="F30" s="116"/>
      <c r="G30" s="13">
        <v>6577600</v>
      </c>
      <c r="H30" s="13">
        <v>6577600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6577600</v>
      </c>
      <c r="S30" s="2"/>
    </row>
    <row r="31" spans="1:19" ht="28.5" customHeight="1">
      <c r="A31" s="2"/>
      <c r="B31" s="3" t="s">
        <v>157</v>
      </c>
      <c r="C31" s="3" t="s">
        <v>158</v>
      </c>
      <c r="D31" s="3" t="s">
        <v>253</v>
      </c>
      <c r="E31" s="117" t="s">
        <v>117</v>
      </c>
      <c r="F31" s="117"/>
      <c r="G31" s="14">
        <v>5977600</v>
      </c>
      <c r="H31" s="14">
        <v>5977600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3">
        <v>5977600</v>
      </c>
      <c r="S31" s="2"/>
    </row>
    <row r="32" spans="1:19" ht="15.75" customHeight="1">
      <c r="A32" s="2"/>
      <c r="B32" s="3" t="s">
        <v>159</v>
      </c>
      <c r="C32" s="3" t="s">
        <v>160</v>
      </c>
      <c r="D32" s="3" t="s">
        <v>253</v>
      </c>
      <c r="E32" s="117" t="s">
        <v>161</v>
      </c>
      <c r="F32" s="117"/>
      <c r="G32" s="14">
        <v>600000</v>
      </c>
      <c r="H32" s="14">
        <v>600000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3">
        <v>600000</v>
      </c>
      <c r="S32" s="2"/>
    </row>
    <row r="33" spans="1:19" ht="18" customHeight="1">
      <c r="A33" s="2"/>
      <c r="B33" s="81" t="s">
        <v>74</v>
      </c>
      <c r="C33" s="81" t="s">
        <v>208</v>
      </c>
      <c r="D33" s="81" t="s">
        <v>208</v>
      </c>
      <c r="E33" s="116" t="s">
        <v>200</v>
      </c>
      <c r="F33" s="116"/>
      <c r="G33" s="13">
        <v>280592733</v>
      </c>
      <c r="H33" s="13">
        <v>280592733</v>
      </c>
      <c r="I33" s="13">
        <v>192567021</v>
      </c>
      <c r="J33" s="13">
        <v>14821578</v>
      </c>
      <c r="K33" s="13">
        <v>0</v>
      </c>
      <c r="L33" s="13">
        <v>21872708</v>
      </c>
      <c r="M33" s="13">
        <v>4259000</v>
      </c>
      <c r="N33" s="13">
        <v>17613708</v>
      </c>
      <c r="O33" s="13">
        <v>929337</v>
      </c>
      <c r="P33" s="13">
        <v>0</v>
      </c>
      <c r="Q33" s="13">
        <v>4259000</v>
      </c>
      <c r="R33" s="13">
        <v>302465441</v>
      </c>
      <c r="S33" s="2"/>
    </row>
    <row r="34" spans="1:19" ht="18" customHeight="1">
      <c r="A34" s="2"/>
      <c r="B34" s="81" t="s">
        <v>75</v>
      </c>
      <c r="C34" s="81" t="s">
        <v>208</v>
      </c>
      <c r="D34" s="81" t="s">
        <v>208</v>
      </c>
      <c r="E34" s="116" t="s">
        <v>200</v>
      </c>
      <c r="F34" s="116"/>
      <c r="G34" s="13">
        <v>280592733</v>
      </c>
      <c r="H34" s="13">
        <v>280592733</v>
      </c>
      <c r="I34" s="13">
        <v>192567021</v>
      </c>
      <c r="J34" s="13">
        <v>14821578</v>
      </c>
      <c r="K34" s="13">
        <v>0</v>
      </c>
      <c r="L34" s="13">
        <v>21872708</v>
      </c>
      <c r="M34" s="13">
        <v>4259000</v>
      </c>
      <c r="N34" s="13">
        <v>17613708</v>
      </c>
      <c r="O34" s="13">
        <v>929337</v>
      </c>
      <c r="P34" s="13">
        <v>0</v>
      </c>
      <c r="Q34" s="13">
        <v>4259000</v>
      </c>
      <c r="R34" s="13">
        <v>302465441</v>
      </c>
      <c r="S34" s="2"/>
    </row>
    <row r="35" spans="1:19" ht="14.1" customHeight="1">
      <c r="A35" s="2"/>
      <c r="B35" s="81" t="s">
        <v>208</v>
      </c>
      <c r="C35" s="81" t="s">
        <v>136</v>
      </c>
      <c r="D35" s="81" t="s">
        <v>208</v>
      </c>
      <c r="E35" s="116" t="s">
        <v>218</v>
      </c>
      <c r="F35" s="116"/>
      <c r="G35" s="13">
        <v>3295276</v>
      </c>
      <c r="H35" s="13">
        <v>3295276</v>
      </c>
      <c r="I35" s="13">
        <v>2616981</v>
      </c>
      <c r="J35" s="13">
        <v>84548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3295276</v>
      </c>
      <c r="S35" s="2"/>
    </row>
    <row r="36" spans="1:19" ht="28.5" customHeight="1">
      <c r="A36" s="2"/>
      <c r="B36" s="3" t="s">
        <v>76</v>
      </c>
      <c r="C36" s="3" t="s">
        <v>104</v>
      </c>
      <c r="D36" s="3" t="s">
        <v>268</v>
      </c>
      <c r="E36" s="117" t="s">
        <v>219</v>
      </c>
      <c r="F36" s="117"/>
      <c r="G36" s="14">
        <v>3295276</v>
      </c>
      <c r="H36" s="14">
        <v>3295276</v>
      </c>
      <c r="I36" s="14">
        <v>2616981</v>
      </c>
      <c r="J36" s="14">
        <v>84548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3">
        <v>3295276</v>
      </c>
      <c r="S36" s="2"/>
    </row>
    <row r="37" spans="1:19" ht="14.1" customHeight="1">
      <c r="A37" s="2"/>
      <c r="B37" s="81" t="s">
        <v>208</v>
      </c>
      <c r="C37" s="81" t="s">
        <v>87</v>
      </c>
      <c r="D37" s="81" t="s">
        <v>208</v>
      </c>
      <c r="E37" s="116" t="s">
        <v>302</v>
      </c>
      <c r="F37" s="116"/>
      <c r="G37" s="13">
        <v>265684510</v>
      </c>
      <c r="H37" s="13">
        <v>265684510</v>
      </c>
      <c r="I37" s="13">
        <v>183824170</v>
      </c>
      <c r="J37" s="13">
        <v>13430420</v>
      </c>
      <c r="K37" s="13">
        <v>0</v>
      </c>
      <c r="L37" s="13">
        <v>17598651</v>
      </c>
      <c r="M37" s="13">
        <v>0</v>
      </c>
      <c r="N37" s="13">
        <v>17598651</v>
      </c>
      <c r="O37" s="13">
        <v>929337</v>
      </c>
      <c r="P37" s="13">
        <v>0</v>
      </c>
      <c r="Q37" s="13">
        <v>0</v>
      </c>
      <c r="R37" s="13">
        <v>283283161</v>
      </c>
      <c r="S37" s="2"/>
    </row>
    <row r="38" spans="1:19" ht="14.1" customHeight="1">
      <c r="A38" s="2"/>
      <c r="B38" s="3" t="s">
        <v>186</v>
      </c>
      <c r="C38" s="3" t="s">
        <v>172</v>
      </c>
      <c r="D38" s="3" t="s">
        <v>242</v>
      </c>
      <c r="E38" s="117" t="s">
        <v>187</v>
      </c>
      <c r="F38" s="117"/>
      <c r="G38" s="14">
        <v>80072294</v>
      </c>
      <c r="H38" s="14">
        <v>80072294</v>
      </c>
      <c r="I38" s="14">
        <v>48510202</v>
      </c>
      <c r="J38" s="14">
        <v>7241529</v>
      </c>
      <c r="K38" s="14">
        <v>0</v>
      </c>
      <c r="L38" s="14">
        <v>15679757</v>
      </c>
      <c r="M38" s="14">
        <v>0</v>
      </c>
      <c r="N38" s="14">
        <v>15679757</v>
      </c>
      <c r="O38" s="14">
        <v>0</v>
      </c>
      <c r="P38" s="14">
        <v>0</v>
      </c>
      <c r="Q38" s="14">
        <v>0</v>
      </c>
      <c r="R38" s="13">
        <v>95752051</v>
      </c>
      <c r="S38" s="2"/>
    </row>
    <row r="39" spans="1:19" ht="27.75" customHeight="1">
      <c r="A39" s="2"/>
      <c r="B39" s="3" t="s">
        <v>42</v>
      </c>
      <c r="C39" s="3" t="s">
        <v>43</v>
      </c>
      <c r="D39" s="3" t="s">
        <v>199</v>
      </c>
      <c r="E39" s="117" t="s">
        <v>457</v>
      </c>
      <c r="F39" s="117"/>
      <c r="G39" s="14">
        <v>45839698</v>
      </c>
      <c r="H39" s="14">
        <v>45839698</v>
      </c>
      <c r="I39" s="14">
        <v>22250634</v>
      </c>
      <c r="J39" s="14">
        <v>5321325</v>
      </c>
      <c r="K39" s="14">
        <v>0</v>
      </c>
      <c r="L39" s="14">
        <v>1909233</v>
      </c>
      <c r="M39" s="14">
        <v>0</v>
      </c>
      <c r="N39" s="14">
        <v>1909233</v>
      </c>
      <c r="O39" s="14">
        <v>929337</v>
      </c>
      <c r="P39" s="14">
        <v>0</v>
      </c>
      <c r="Q39" s="14">
        <v>0</v>
      </c>
      <c r="R39" s="13">
        <v>47748931</v>
      </c>
      <c r="S39" s="2"/>
    </row>
    <row r="40" spans="1:19" ht="29.25" customHeight="1">
      <c r="A40" s="2"/>
      <c r="B40" s="3" t="s">
        <v>44</v>
      </c>
      <c r="C40" s="3" t="s">
        <v>45</v>
      </c>
      <c r="D40" s="3" t="s">
        <v>199</v>
      </c>
      <c r="E40" s="117" t="s">
        <v>458</v>
      </c>
      <c r="F40" s="117"/>
      <c r="G40" s="14">
        <v>121058500</v>
      </c>
      <c r="H40" s="14">
        <v>121058500</v>
      </c>
      <c r="I40" s="14">
        <v>99228279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3">
        <v>121058500</v>
      </c>
      <c r="S40" s="2"/>
    </row>
    <row r="41" spans="1:19" ht="22.5" customHeight="1">
      <c r="A41" s="2"/>
      <c r="B41" s="81" t="s">
        <v>208</v>
      </c>
      <c r="C41" s="81" t="s">
        <v>208</v>
      </c>
      <c r="D41" s="81" t="s">
        <v>208</v>
      </c>
      <c r="E41" s="117" t="s">
        <v>306</v>
      </c>
      <c r="F41" s="117"/>
      <c r="G41" s="14">
        <v>121058500</v>
      </c>
      <c r="H41" s="14">
        <v>121058500</v>
      </c>
      <c r="I41" s="14">
        <v>99228279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3">
        <v>121058500</v>
      </c>
      <c r="S41" s="2"/>
    </row>
    <row r="42" spans="1:19" ht="34.5" customHeight="1">
      <c r="A42" s="2"/>
      <c r="B42" s="3" t="s">
        <v>46</v>
      </c>
      <c r="C42" s="3" t="s">
        <v>255</v>
      </c>
      <c r="D42" s="3" t="s">
        <v>120</v>
      </c>
      <c r="E42" s="117" t="s">
        <v>204</v>
      </c>
      <c r="F42" s="117"/>
      <c r="G42" s="14">
        <v>11008077</v>
      </c>
      <c r="H42" s="14">
        <v>11008077</v>
      </c>
      <c r="I42" s="14">
        <v>8263856</v>
      </c>
      <c r="J42" s="14">
        <v>555853</v>
      </c>
      <c r="K42" s="14">
        <v>0</v>
      </c>
      <c r="L42" s="14">
        <v>7558</v>
      </c>
      <c r="M42" s="14">
        <v>0</v>
      </c>
      <c r="N42" s="14">
        <v>7558</v>
      </c>
      <c r="O42" s="14">
        <v>0</v>
      </c>
      <c r="P42" s="14">
        <v>0</v>
      </c>
      <c r="Q42" s="14">
        <v>0</v>
      </c>
      <c r="R42" s="13">
        <v>11015635</v>
      </c>
      <c r="S42" s="2"/>
    </row>
    <row r="43" spans="1:19" ht="18" customHeight="1">
      <c r="A43" s="2"/>
      <c r="B43" s="3" t="s">
        <v>47</v>
      </c>
      <c r="C43" s="3" t="s">
        <v>48</v>
      </c>
      <c r="D43" s="3" t="s">
        <v>102</v>
      </c>
      <c r="E43" s="117" t="s">
        <v>205</v>
      </c>
      <c r="F43" s="117"/>
      <c r="G43" s="14">
        <v>864394</v>
      </c>
      <c r="H43" s="14">
        <v>864394</v>
      </c>
      <c r="I43" s="14">
        <v>645702</v>
      </c>
      <c r="J43" s="14">
        <v>12600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3">
        <v>864394</v>
      </c>
      <c r="S43" s="2"/>
    </row>
    <row r="44" spans="1:19" ht="18" customHeight="1">
      <c r="A44" s="2"/>
      <c r="B44" s="3" t="s">
        <v>49</v>
      </c>
      <c r="C44" s="3" t="s">
        <v>50</v>
      </c>
      <c r="D44" s="3" t="s">
        <v>102</v>
      </c>
      <c r="E44" s="117" t="s">
        <v>20</v>
      </c>
      <c r="F44" s="117"/>
      <c r="G44" s="14">
        <v>4785463</v>
      </c>
      <c r="H44" s="14">
        <v>4785463</v>
      </c>
      <c r="I44" s="14">
        <v>3303916</v>
      </c>
      <c r="J44" s="14">
        <v>285258</v>
      </c>
      <c r="K44" s="14">
        <v>0</v>
      </c>
      <c r="L44" s="14">
        <v>2103</v>
      </c>
      <c r="M44" s="14">
        <v>0</v>
      </c>
      <c r="N44" s="14">
        <v>2103</v>
      </c>
      <c r="O44" s="14">
        <v>0</v>
      </c>
      <c r="P44" s="14">
        <v>0</v>
      </c>
      <c r="Q44" s="14">
        <v>0</v>
      </c>
      <c r="R44" s="13">
        <v>4787566</v>
      </c>
      <c r="S44" s="2"/>
    </row>
    <row r="45" spans="1:19" ht="14.1" customHeight="1">
      <c r="A45" s="2"/>
      <c r="B45" s="3" t="s">
        <v>575</v>
      </c>
      <c r="C45" s="3" t="s">
        <v>576</v>
      </c>
      <c r="D45" s="3" t="s">
        <v>102</v>
      </c>
      <c r="E45" s="117" t="s">
        <v>577</v>
      </c>
      <c r="F45" s="117"/>
      <c r="G45" s="14">
        <v>37394</v>
      </c>
      <c r="H45" s="14">
        <v>37394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3">
        <v>37394</v>
      </c>
      <c r="S45" s="2"/>
    </row>
    <row r="46" spans="1:19" ht="21.75" customHeight="1">
      <c r="A46" s="2"/>
      <c r="B46" s="81" t="s">
        <v>208</v>
      </c>
      <c r="C46" s="81" t="s">
        <v>208</v>
      </c>
      <c r="D46" s="81" t="s">
        <v>208</v>
      </c>
      <c r="E46" s="117" t="s">
        <v>303</v>
      </c>
      <c r="F46" s="117"/>
      <c r="G46" s="14">
        <v>37394</v>
      </c>
      <c r="H46" s="14">
        <v>37394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3">
        <v>37394</v>
      </c>
      <c r="S46" s="2"/>
    </row>
    <row r="47" spans="1:19" ht="26.1" customHeight="1">
      <c r="A47" s="2"/>
      <c r="B47" s="3" t="s">
        <v>51</v>
      </c>
      <c r="C47" s="3" t="s">
        <v>52</v>
      </c>
      <c r="D47" s="3" t="s">
        <v>102</v>
      </c>
      <c r="E47" s="117" t="s">
        <v>53</v>
      </c>
      <c r="F47" s="117"/>
      <c r="G47" s="14">
        <v>61704</v>
      </c>
      <c r="H47" s="14">
        <v>61704</v>
      </c>
      <c r="I47" s="14">
        <v>17494</v>
      </c>
      <c r="J47" s="14">
        <v>13855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3">
        <v>61704</v>
      </c>
      <c r="S47" s="2"/>
    </row>
    <row r="48" spans="1:19" ht="28.5" customHeight="1">
      <c r="A48" s="2"/>
      <c r="B48" s="3" t="s">
        <v>578</v>
      </c>
      <c r="C48" s="3" t="s">
        <v>579</v>
      </c>
      <c r="D48" s="3" t="s">
        <v>102</v>
      </c>
      <c r="E48" s="117" t="s">
        <v>580</v>
      </c>
      <c r="F48" s="117"/>
      <c r="G48" s="14">
        <v>1956986</v>
      </c>
      <c r="H48" s="14">
        <v>1956986</v>
      </c>
      <c r="I48" s="14">
        <v>1604087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3">
        <v>1956986</v>
      </c>
      <c r="S48" s="2"/>
    </row>
    <row r="49" spans="1:19" ht="36.75" customHeight="1">
      <c r="A49" s="2"/>
      <c r="B49" s="81" t="s">
        <v>208</v>
      </c>
      <c r="C49" s="81" t="s">
        <v>208</v>
      </c>
      <c r="D49" s="81" t="s">
        <v>208</v>
      </c>
      <c r="E49" s="117" t="s">
        <v>581</v>
      </c>
      <c r="F49" s="117"/>
      <c r="G49" s="14">
        <v>1956986</v>
      </c>
      <c r="H49" s="14">
        <v>1956986</v>
      </c>
      <c r="I49" s="14">
        <v>1604087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3">
        <v>1956986</v>
      </c>
      <c r="S49" s="2"/>
    </row>
    <row r="50" spans="1:19" ht="18" customHeight="1">
      <c r="A50" s="2"/>
      <c r="B50" s="81" t="s">
        <v>208</v>
      </c>
      <c r="C50" s="81" t="s">
        <v>17</v>
      </c>
      <c r="D50" s="81" t="s">
        <v>208</v>
      </c>
      <c r="E50" s="116" t="s">
        <v>220</v>
      </c>
      <c r="F50" s="116"/>
      <c r="G50" s="13">
        <v>207575</v>
      </c>
      <c r="H50" s="13">
        <v>207575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207575</v>
      </c>
      <c r="S50" s="2"/>
    </row>
    <row r="51" spans="1:19" ht="18.75" customHeight="1">
      <c r="A51" s="2"/>
      <c r="B51" s="3" t="s">
        <v>38</v>
      </c>
      <c r="C51" s="3" t="s">
        <v>39</v>
      </c>
      <c r="D51" s="3" t="s">
        <v>129</v>
      </c>
      <c r="E51" s="117" t="s">
        <v>81</v>
      </c>
      <c r="F51" s="117"/>
      <c r="G51" s="14">
        <v>13100</v>
      </c>
      <c r="H51" s="14">
        <v>13100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3">
        <v>13100</v>
      </c>
      <c r="S51" s="2"/>
    </row>
    <row r="52" spans="1:19" ht="35.25" customHeight="1">
      <c r="A52" s="2"/>
      <c r="B52" s="3" t="s">
        <v>166</v>
      </c>
      <c r="C52" s="3" t="s">
        <v>167</v>
      </c>
      <c r="D52" s="3" t="s">
        <v>129</v>
      </c>
      <c r="E52" s="117" t="s">
        <v>246</v>
      </c>
      <c r="F52" s="117"/>
      <c r="G52" s="14">
        <v>27600</v>
      </c>
      <c r="H52" s="14">
        <v>27600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3">
        <v>27600</v>
      </c>
      <c r="S52" s="2"/>
    </row>
    <row r="53" spans="1:19" ht="53.25" customHeight="1">
      <c r="A53" s="2"/>
      <c r="B53" s="3" t="s">
        <v>40</v>
      </c>
      <c r="C53" s="3" t="s">
        <v>28</v>
      </c>
      <c r="D53" s="3" t="s">
        <v>129</v>
      </c>
      <c r="E53" s="117" t="s">
        <v>128</v>
      </c>
      <c r="F53" s="117"/>
      <c r="G53" s="14">
        <v>136105</v>
      </c>
      <c r="H53" s="14">
        <v>136105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3">
        <v>136105</v>
      </c>
      <c r="S53" s="2"/>
    </row>
    <row r="54" spans="1:19" ht="21" customHeight="1">
      <c r="A54" s="2"/>
      <c r="B54" s="3" t="s">
        <v>19</v>
      </c>
      <c r="C54" s="3" t="s">
        <v>18</v>
      </c>
      <c r="D54" s="3" t="s">
        <v>15</v>
      </c>
      <c r="E54" s="117" t="s">
        <v>26</v>
      </c>
      <c r="F54" s="117"/>
      <c r="G54" s="14">
        <v>30770</v>
      </c>
      <c r="H54" s="14">
        <v>30770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3">
        <v>30770</v>
      </c>
      <c r="S54" s="2"/>
    </row>
    <row r="55" spans="1:19" ht="14.1" customHeight="1">
      <c r="A55" s="2"/>
      <c r="B55" s="81" t="s">
        <v>208</v>
      </c>
      <c r="C55" s="81" t="s">
        <v>105</v>
      </c>
      <c r="D55" s="81" t="s">
        <v>208</v>
      </c>
      <c r="E55" s="116" t="s">
        <v>221</v>
      </c>
      <c r="F55" s="116"/>
      <c r="G55" s="13">
        <v>135750</v>
      </c>
      <c r="H55" s="13">
        <v>135750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135750</v>
      </c>
      <c r="S55" s="2"/>
    </row>
    <row r="56" spans="1:19" ht="18.75" customHeight="1">
      <c r="A56" s="2"/>
      <c r="B56" s="3" t="s">
        <v>472</v>
      </c>
      <c r="C56" s="3" t="s">
        <v>245</v>
      </c>
      <c r="D56" s="3" t="s">
        <v>98</v>
      </c>
      <c r="E56" s="117" t="s">
        <v>222</v>
      </c>
      <c r="F56" s="117"/>
      <c r="G56" s="14">
        <v>135750</v>
      </c>
      <c r="H56" s="14">
        <v>135750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3">
        <v>135750</v>
      </c>
      <c r="S56" s="2"/>
    </row>
    <row r="57" spans="1:19" ht="14.1" customHeight="1">
      <c r="A57" s="2"/>
      <c r="B57" s="81" t="s">
        <v>208</v>
      </c>
      <c r="C57" s="81" t="s">
        <v>283</v>
      </c>
      <c r="D57" s="81" t="s">
        <v>208</v>
      </c>
      <c r="E57" s="116" t="s">
        <v>247</v>
      </c>
      <c r="F57" s="116"/>
      <c r="G57" s="13">
        <v>11269622</v>
      </c>
      <c r="H57" s="13">
        <v>11269622</v>
      </c>
      <c r="I57" s="13">
        <v>6125870</v>
      </c>
      <c r="J57" s="13">
        <v>1306610</v>
      </c>
      <c r="K57" s="13">
        <v>0</v>
      </c>
      <c r="L57" s="13">
        <v>2774057</v>
      </c>
      <c r="M57" s="13">
        <v>2759000</v>
      </c>
      <c r="N57" s="13">
        <v>15057</v>
      </c>
      <c r="O57" s="13">
        <v>0</v>
      </c>
      <c r="P57" s="13">
        <v>0</v>
      </c>
      <c r="Q57" s="13">
        <v>2759000</v>
      </c>
      <c r="R57" s="13">
        <v>14043679</v>
      </c>
      <c r="S57" s="2"/>
    </row>
    <row r="58" spans="1:19" ht="27.75" customHeight="1">
      <c r="A58" s="2"/>
      <c r="B58" s="3" t="s">
        <v>41</v>
      </c>
      <c r="C58" s="3" t="s">
        <v>112</v>
      </c>
      <c r="D58" s="3" t="s">
        <v>12</v>
      </c>
      <c r="E58" s="117" t="s">
        <v>90</v>
      </c>
      <c r="F58" s="117"/>
      <c r="G58" s="14">
        <v>9509622</v>
      </c>
      <c r="H58" s="14">
        <v>9509622</v>
      </c>
      <c r="I58" s="14">
        <v>6125870</v>
      </c>
      <c r="J58" s="14">
        <v>1306610</v>
      </c>
      <c r="K58" s="14">
        <v>0</v>
      </c>
      <c r="L58" s="14">
        <v>2774057</v>
      </c>
      <c r="M58" s="14">
        <v>2759000</v>
      </c>
      <c r="N58" s="14">
        <v>15057</v>
      </c>
      <c r="O58" s="14">
        <v>0</v>
      </c>
      <c r="P58" s="14">
        <v>0</v>
      </c>
      <c r="Q58" s="14">
        <v>2759000</v>
      </c>
      <c r="R58" s="13">
        <v>12283679</v>
      </c>
      <c r="S58" s="2"/>
    </row>
    <row r="59" spans="1:19" ht="42" customHeight="1">
      <c r="A59" s="2"/>
      <c r="B59" s="3" t="s">
        <v>85</v>
      </c>
      <c r="C59" s="3" t="s">
        <v>13</v>
      </c>
      <c r="D59" s="3" t="s">
        <v>12</v>
      </c>
      <c r="E59" s="117" t="s">
        <v>248</v>
      </c>
      <c r="F59" s="117"/>
      <c r="G59" s="14">
        <v>1500000</v>
      </c>
      <c r="H59" s="14">
        <v>1500000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3">
        <v>1500000</v>
      </c>
      <c r="S59" s="2"/>
    </row>
    <row r="60" spans="1:19" ht="35.25" customHeight="1">
      <c r="A60" s="2"/>
      <c r="B60" s="3" t="s">
        <v>473</v>
      </c>
      <c r="C60" s="3" t="s">
        <v>474</v>
      </c>
      <c r="D60" s="3" t="s">
        <v>12</v>
      </c>
      <c r="E60" s="117" t="s">
        <v>475</v>
      </c>
      <c r="F60" s="117"/>
      <c r="G60" s="14">
        <v>260000</v>
      </c>
      <c r="H60" s="14">
        <v>260000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3">
        <v>260000</v>
      </c>
      <c r="S60" s="2"/>
    </row>
    <row r="61" spans="1:19" ht="14.1" customHeight="1">
      <c r="A61" s="2"/>
      <c r="B61" s="81" t="s">
        <v>208</v>
      </c>
      <c r="C61" s="81" t="s">
        <v>135</v>
      </c>
      <c r="D61" s="81" t="s">
        <v>208</v>
      </c>
      <c r="E61" s="116" t="s">
        <v>189</v>
      </c>
      <c r="F61" s="116"/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1500000</v>
      </c>
      <c r="M61" s="13">
        <v>1500000</v>
      </c>
      <c r="N61" s="13">
        <v>0</v>
      </c>
      <c r="O61" s="13">
        <v>0</v>
      </c>
      <c r="P61" s="13">
        <v>0</v>
      </c>
      <c r="Q61" s="13">
        <v>1500000</v>
      </c>
      <c r="R61" s="13">
        <v>1500000</v>
      </c>
      <c r="S61" s="2"/>
    </row>
    <row r="62" spans="1:19" ht="16.5" customHeight="1">
      <c r="A62" s="2"/>
      <c r="B62" s="3" t="s">
        <v>476</v>
      </c>
      <c r="C62" s="3" t="s">
        <v>477</v>
      </c>
      <c r="D62" s="3" t="s">
        <v>203</v>
      </c>
      <c r="E62" s="117" t="s">
        <v>478</v>
      </c>
      <c r="F62" s="117"/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1500000</v>
      </c>
      <c r="M62" s="14">
        <v>1500000</v>
      </c>
      <c r="N62" s="14">
        <v>0</v>
      </c>
      <c r="O62" s="14">
        <v>0</v>
      </c>
      <c r="P62" s="14">
        <v>0</v>
      </c>
      <c r="Q62" s="14">
        <v>1500000</v>
      </c>
      <c r="R62" s="13">
        <v>1500000</v>
      </c>
      <c r="S62" s="2"/>
    </row>
    <row r="63" spans="1:19" ht="29.25" customHeight="1">
      <c r="A63" s="2"/>
      <c r="B63" s="81" t="s">
        <v>77</v>
      </c>
      <c r="C63" s="81" t="s">
        <v>208</v>
      </c>
      <c r="D63" s="81" t="s">
        <v>208</v>
      </c>
      <c r="E63" s="116" t="s">
        <v>190</v>
      </c>
      <c r="F63" s="116"/>
      <c r="G63" s="13">
        <v>42754388</v>
      </c>
      <c r="H63" s="13">
        <v>42754388</v>
      </c>
      <c r="I63" s="13">
        <v>23524698</v>
      </c>
      <c r="J63" s="13">
        <v>2013755</v>
      </c>
      <c r="K63" s="13">
        <v>0</v>
      </c>
      <c r="L63" s="13">
        <v>70001</v>
      </c>
      <c r="M63" s="13">
        <v>0</v>
      </c>
      <c r="N63" s="13">
        <v>70001</v>
      </c>
      <c r="O63" s="13">
        <v>0</v>
      </c>
      <c r="P63" s="13">
        <v>3000</v>
      </c>
      <c r="Q63" s="13">
        <v>0</v>
      </c>
      <c r="R63" s="13">
        <v>42824389</v>
      </c>
      <c r="S63" s="2"/>
    </row>
    <row r="64" spans="1:19" ht="26.1" customHeight="1">
      <c r="A64" s="2"/>
      <c r="B64" s="81" t="s">
        <v>78</v>
      </c>
      <c r="C64" s="81" t="s">
        <v>208</v>
      </c>
      <c r="D64" s="81" t="s">
        <v>208</v>
      </c>
      <c r="E64" s="116" t="s">
        <v>190</v>
      </c>
      <c r="F64" s="116"/>
      <c r="G64" s="13">
        <v>42754388</v>
      </c>
      <c r="H64" s="13">
        <v>42754388</v>
      </c>
      <c r="I64" s="13">
        <v>23524698</v>
      </c>
      <c r="J64" s="13">
        <v>2013755</v>
      </c>
      <c r="K64" s="13">
        <v>0</v>
      </c>
      <c r="L64" s="13">
        <v>70001</v>
      </c>
      <c r="M64" s="13">
        <v>0</v>
      </c>
      <c r="N64" s="13">
        <v>70001</v>
      </c>
      <c r="O64" s="13">
        <v>0</v>
      </c>
      <c r="P64" s="13">
        <v>3000</v>
      </c>
      <c r="Q64" s="13">
        <v>0</v>
      </c>
      <c r="R64" s="13">
        <v>42824389</v>
      </c>
      <c r="S64" s="2"/>
    </row>
    <row r="65" spans="1:19" ht="14.1" customHeight="1">
      <c r="A65" s="2"/>
      <c r="B65" s="81" t="s">
        <v>208</v>
      </c>
      <c r="C65" s="81" t="s">
        <v>136</v>
      </c>
      <c r="D65" s="81" t="s">
        <v>208</v>
      </c>
      <c r="E65" s="116" t="s">
        <v>218</v>
      </c>
      <c r="F65" s="116"/>
      <c r="G65" s="13">
        <v>10240184</v>
      </c>
      <c r="H65" s="13">
        <v>10240184</v>
      </c>
      <c r="I65" s="13">
        <v>7776176</v>
      </c>
      <c r="J65" s="13">
        <v>408304</v>
      </c>
      <c r="K65" s="13">
        <v>0</v>
      </c>
      <c r="L65" s="13">
        <v>1</v>
      </c>
      <c r="M65" s="13">
        <v>0</v>
      </c>
      <c r="N65" s="13">
        <v>1</v>
      </c>
      <c r="O65" s="13">
        <v>0</v>
      </c>
      <c r="P65" s="13">
        <v>0</v>
      </c>
      <c r="Q65" s="13">
        <v>0</v>
      </c>
      <c r="R65" s="13">
        <v>10240185</v>
      </c>
      <c r="S65" s="2"/>
    </row>
    <row r="66" spans="1:19" ht="26.1" customHeight="1">
      <c r="A66" s="2"/>
      <c r="B66" s="3" t="s">
        <v>34</v>
      </c>
      <c r="C66" s="3" t="s">
        <v>104</v>
      </c>
      <c r="D66" s="3" t="s">
        <v>268</v>
      </c>
      <c r="E66" s="117" t="s">
        <v>219</v>
      </c>
      <c r="F66" s="117"/>
      <c r="G66" s="14">
        <v>10240184</v>
      </c>
      <c r="H66" s="14">
        <v>10240184</v>
      </c>
      <c r="I66" s="14">
        <v>7776176</v>
      </c>
      <c r="J66" s="14">
        <v>408304</v>
      </c>
      <c r="K66" s="14">
        <v>0</v>
      </c>
      <c r="L66" s="14">
        <v>1</v>
      </c>
      <c r="M66" s="14">
        <v>0</v>
      </c>
      <c r="N66" s="14">
        <v>1</v>
      </c>
      <c r="O66" s="14">
        <v>0</v>
      </c>
      <c r="P66" s="14">
        <v>0</v>
      </c>
      <c r="Q66" s="14">
        <v>0</v>
      </c>
      <c r="R66" s="13">
        <v>10240185</v>
      </c>
      <c r="S66" s="2"/>
    </row>
    <row r="67" spans="1:19" ht="21" customHeight="1">
      <c r="A67" s="2"/>
      <c r="B67" s="81" t="s">
        <v>208</v>
      </c>
      <c r="C67" s="81" t="s">
        <v>17</v>
      </c>
      <c r="D67" s="81" t="s">
        <v>208</v>
      </c>
      <c r="E67" s="116" t="s">
        <v>220</v>
      </c>
      <c r="F67" s="116"/>
      <c r="G67" s="13">
        <v>32514204</v>
      </c>
      <c r="H67" s="13">
        <v>32514204</v>
      </c>
      <c r="I67" s="13">
        <v>15748522</v>
      </c>
      <c r="J67" s="13">
        <v>1605451</v>
      </c>
      <c r="K67" s="13">
        <v>0</v>
      </c>
      <c r="L67" s="13">
        <v>70000</v>
      </c>
      <c r="M67" s="13">
        <v>0</v>
      </c>
      <c r="N67" s="13">
        <v>70000</v>
      </c>
      <c r="O67" s="13">
        <v>0</v>
      </c>
      <c r="P67" s="13">
        <v>3000</v>
      </c>
      <c r="Q67" s="13">
        <v>0</v>
      </c>
      <c r="R67" s="13">
        <v>32584204</v>
      </c>
      <c r="S67" s="2"/>
    </row>
    <row r="68" spans="1:19" ht="18" customHeight="1">
      <c r="A68" s="2"/>
      <c r="B68" s="3" t="s">
        <v>139</v>
      </c>
      <c r="C68" s="3" t="s">
        <v>150</v>
      </c>
      <c r="D68" s="3" t="s">
        <v>243</v>
      </c>
      <c r="E68" s="117" t="s">
        <v>62</v>
      </c>
      <c r="F68" s="117"/>
      <c r="G68" s="14">
        <v>19870</v>
      </c>
      <c r="H68" s="14">
        <v>19870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3">
        <v>19870</v>
      </c>
      <c r="S68" s="2"/>
    </row>
    <row r="69" spans="1:19" ht="18" customHeight="1">
      <c r="A69" s="2"/>
      <c r="B69" s="3" t="s">
        <v>280</v>
      </c>
      <c r="C69" s="3" t="s">
        <v>267</v>
      </c>
      <c r="D69" s="3" t="s">
        <v>255</v>
      </c>
      <c r="E69" s="117" t="s">
        <v>279</v>
      </c>
      <c r="F69" s="117"/>
      <c r="G69" s="14">
        <v>130000</v>
      </c>
      <c r="H69" s="14">
        <v>130000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3">
        <v>130000</v>
      </c>
      <c r="S69" s="2"/>
    </row>
    <row r="70" spans="1:19" ht="26.1" customHeight="1">
      <c r="A70" s="2"/>
      <c r="B70" s="3" t="s">
        <v>100</v>
      </c>
      <c r="C70" s="3" t="s">
        <v>27</v>
      </c>
      <c r="D70" s="3" t="s">
        <v>255</v>
      </c>
      <c r="E70" s="117" t="s">
        <v>254</v>
      </c>
      <c r="F70" s="117"/>
      <c r="G70" s="14">
        <v>3867090</v>
      </c>
      <c r="H70" s="14">
        <v>3867090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3">
        <v>3867090</v>
      </c>
      <c r="S70" s="2"/>
    </row>
    <row r="71" spans="1:19" ht="26.1" customHeight="1">
      <c r="A71" s="2"/>
      <c r="B71" s="3" t="s">
        <v>147</v>
      </c>
      <c r="C71" s="3" t="s">
        <v>148</v>
      </c>
      <c r="D71" s="3" t="s">
        <v>255</v>
      </c>
      <c r="E71" s="117" t="s">
        <v>14</v>
      </c>
      <c r="F71" s="117"/>
      <c r="G71" s="14">
        <v>2005900</v>
      </c>
      <c r="H71" s="14">
        <v>2005900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3">
        <v>2005900</v>
      </c>
      <c r="S71" s="2"/>
    </row>
    <row r="72" spans="1:19" ht="26.1" customHeight="1">
      <c r="A72" s="2"/>
      <c r="B72" s="3" t="s">
        <v>582</v>
      </c>
      <c r="C72" s="3" t="s">
        <v>583</v>
      </c>
      <c r="D72" s="3" t="s">
        <v>255</v>
      </c>
      <c r="E72" s="117" t="s">
        <v>584</v>
      </c>
      <c r="F72" s="117"/>
      <c r="G72" s="14">
        <v>521539</v>
      </c>
      <c r="H72" s="14">
        <v>521539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3">
        <v>521539</v>
      </c>
      <c r="S72" s="2"/>
    </row>
    <row r="73" spans="1:19" ht="18" customHeight="1">
      <c r="A73" s="2"/>
      <c r="B73" s="81" t="s">
        <v>208</v>
      </c>
      <c r="C73" s="81" t="s">
        <v>208</v>
      </c>
      <c r="D73" s="81" t="s">
        <v>208</v>
      </c>
      <c r="E73" s="117" t="s">
        <v>303</v>
      </c>
      <c r="F73" s="117"/>
      <c r="G73" s="14">
        <v>521539</v>
      </c>
      <c r="H73" s="14">
        <v>521539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3">
        <v>521539</v>
      </c>
      <c r="S73" s="2"/>
    </row>
    <row r="74" spans="1:19" ht="28.5" customHeight="1">
      <c r="A74" s="2"/>
      <c r="B74" s="3" t="s">
        <v>585</v>
      </c>
      <c r="C74" s="3" t="s">
        <v>586</v>
      </c>
      <c r="D74" s="3" t="s">
        <v>238</v>
      </c>
      <c r="E74" s="117" t="s">
        <v>587</v>
      </c>
      <c r="F74" s="117"/>
      <c r="G74" s="14">
        <v>30060</v>
      </c>
      <c r="H74" s="14">
        <v>30060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3">
        <v>30060</v>
      </c>
      <c r="S74" s="2"/>
    </row>
    <row r="75" spans="1:19" ht="18" customHeight="1">
      <c r="A75" s="2"/>
      <c r="B75" s="81" t="s">
        <v>208</v>
      </c>
      <c r="C75" s="81" t="s">
        <v>208</v>
      </c>
      <c r="D75" s="81" t="s">
        <v>208</v>
      </c>
      <c r="E75" s="117" t="s">
        <v>303</v>
      </c>
      <c r="F75" s="117"/>
      <c r="G75" s="14">
        <v>30060</v>
      </c>
      <c r="H75" s="14">
        <v>30060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3">
        <v>30060</v>
      </c>
      <c r="S75" s="2"/>
    </row>
    <row r="76" spans="1:19" ht="33.950000000000003" customHeight="1">
      <c r="A76" s="2"/>
      <c r="B76" s="3" t="s">
        <v>263</v>
      </c>
      <c r="C76" s="3" t="s">
        <v>151</v>
      </c>
      <c r="D76" s="3" t="s">
        <v>113</v>
      </c>
      <c r="E76" s="117" t="s">
        <v>196</v>
      </c>
      <c r="F76" s="117"/>
      <c r="G76" s="14">
        <v>8465061</v>
      </c>
      <c r="H76" s="14">
        <v>8465061</v>
      </c>
      <c r="I76" s="14">
        <v>6542210</v>
      </c>
      <c r="J76" s="14">
        <v>262868</v>
      </c>
      <c r="K76" s="14">
        <v>0</v>
      </c>
      <c r="L76" s="14">
        <v>48000</v>
      </c>
      <c r="M76" s="14">
        <v>0</v>
      </c>
      <c r="N76" s="14">
        <v>48000</v>
      </c>
      <c r="O76" s="14">
        <v>0</v>
      </c>
      <c r="P76" s="14">
        <v>3000</v>
      </c>
      <c r="Q76" s="14">
        <v>0</v>
      </c>
      <c r="R76" s="13">
        <v>8513061</v>
      </c>
      <c r="S76" s="2"/>
    </row>
    <row r="77" spans="1:19" ht="27.75" customHeight="1">
      <c r="A77" s="2"/>
      <c r="B77" s="3" t="s">
        <v>264</v>
      </c>
      <c r="C77" s="3" t="s">
        <v>152</v>
      </c>
      <c r="D77" s="3" t="s">
        <v>172</v>
      </c>
      <c r="E77" s="117" t="s">
        <v>305</v>
      </c>
      <c r="F77" s="117"/>
      <c r="G77" s="14">
        <v>8576052</v>
      </c>
      <c r="H77" s="14">
        <v>8576052</v>
      </c>
      <c r="I77" s="14">
        <v>5614027</v>
      </c>
      <c r="J77" s="14">
        <v>1164577</v>
      </c>
      <c r="K77" s="14">
        <v>0</v>
      </c>
      <c r="L77" s="14">
        <v>22000</v>
      </c>
      <c r="M77" s="14">
        <v>0</v>
      </c>
      <c r="N77" s="14">
        <v>22000</v>
      </c>
      <c r="O77" s="14">
        <v>0</v>
      </c>
      <c r="P77" s="14">
        <v>0</v>
      </c>
      <c r="Q77" s="14">
        <v>0</v>
      </c>
      <c r="R77" s="13">
        <v>8598052</v>
      </c>
      <c r="S77" s="2"/>
    </row>
    <row r="78" spans="1:19" ht="21.75" customHeight="1">
      <c r="A78" s="2"/>
      <c r="B78" s="81" t="s">
        <v>208</v>
      </c>
      <c r="C78" s="81" t="s">
        <v>208</v>
      </c>
      <c r="D78" s="81" t="s">
        <v>208</v>
      </c>
      <c r="E78" s="117" t="s">
        <v>303</v>
      </c>
      <c r="F78" s="117"/>
      <c r="G78" s="14">
        <v>112500</v>
      </c>
      <c r="H78" s="14">
        <v>112500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3">
        <v>112500</v>
      </c>
      <c r="S78" s="2"/>
    </row>
    <row r="79" spans="1:19" ht="18.75" customHeight="1">
      <c r="A79" s="2"/>
      <c r="B79" s="3" t="s">
        <v>93</v>
      </c>
      <c r="C79" s="3" t="s">
        <v>94</v>
      </c>
      <c r="D79" s="3" t="s">
        <v>129</v>
      </c>
      <c r="E79" s="117" t="s">
        <v>304</v>
      </c>
      <c r="F79" s="117"/>
      <c r="G79" s="14">
        <v>4643870</v>
      </c>
      <c r="H79" s="14">
        <v>4643870</v>
      </c>
      <c r="I79" s="14">
        <v>3592285</v>
      </c>
      <c r="J79" s="14">
        <v>178006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3">
        <v>4643870</v>
      </c>
      <c r="S79" s="2"/>
    </row>
    <row r="80" spans="1:19" ht="61.5" customHeight="1">
      <c r="A80" s="2"/>
      <c r="B80" s="3" t="s">
        <v>197</v>
      </c>
      <c r="C80" s="3" t="s">
        <v>198</v>
      </c>
      <c r="D80" s="3" t="s">
        <v>172</v>
      </c>
      <c r="E80" s="117" t="s">
        <v>244</v>
      </c>
      <c r="F80" s="117"/>
      <c r="G80" s="14">
        <v>1140000</v>
      </c>
      <c r="H80" s="14">
        <v>1140000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3">
        <v>1140000</v>
      </c>
      <c r="S80" s="2"/>
    </row>
    <row r="81" spans="1:19" ht="41.25" customHeight="1">
      <c r="A81" s="2"/>
      <c r="B81" s="3" t="s">
        <v>588</v>
      </c>
      <c r="C81" s="3" t="s">
        <v>589</v>
      </c>
      <c r="D81" s="3" t="s">
        <v>172</v>
      </c>
      <c r="E81" s="117" t="s">
        <v>590</v>
      </c>
      <c r="F81" s="117"/>
      <c r="G81" s="14">
        <v>40304</v>
      </c>
      <c r="H81" s="14">
        <v>40304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3">
        <v>40304</v>
      </c>
      <c r="S81" s="2"/>
    </row>
    <row r="82" spans="1:19" ht="18" customHeight="1">
      <c r="A82" s="2"/>
      <c r="B82" s="81" t="s">
        <v>208</v>
      </c>
      <c r="C82" s="81" t="s">
        <v>208</v>
      </c>
      <c r="D82" s="81" t="s">
        <v>208</v>
      </c>
      <c r="E82" s="117" t="s">
        <v>303</v>
      </c>
      <c r="F82" s="117"/>
      <c r="G82" s="14">
        <v>40304</v>
      </c>
      <c r="H82" s="14">
        <v>40304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3">
        <v>40304</v>
      </c>
      <c r="S82" s="2"/>
    </row>
    <row r="83" spans="1:19" ht="18" customHeight="1">
      <c r="A83" s="2"/>
      <c r="B83" s="3" t="s">
        <v>591</v>
      </c>
      <c r="C83" s="3" t="s">
        <v>592</v>
      </c>
      <c r="D83" s="3" t="s">
        <v>172</v>
      </c>
      <c r="E83" s="117" t="s">
        <v>593</v>
      </c>
      <c r="F83" s="117"/>
      <c r="G83" s="14">
        <v>1008</v>
      </c>
      <c r="H83" s="14">
        <v>1008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3">
        <v>1008</v>
      </c>
      <c r="S83" s="2"/>
    </row>
    <row r="84" spans="1:19" ht="18" customHeight="1">
      <c r="A84" s="2"/>
      <c r="B84" s="81" t="s">
        <v>208</v>
      </c>
      <c r="C84" s="81" t="s">
        <v>208</v>
      </c>
      <c r="D84" s="81" t="s">
        <v>208</v>
      </c>
      <c r="E84" s="117" t="s">
        <v>303</v>
      </c>
      <c r="F84" s="117"/>
      <c r="G84" s="14">
        <v>1008</v>
      </c>
      <c r="H84" s="14">
        <v>1008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3">
        <v>1008</v>
      </c>
      <c r="S84" s="2"/>
    </row>
    <row r="85" spans="1:19" ht="55.5" customHeight="1">
      <c r="A85" s="2"/>
      <c r="B85" s="3" t="s">
        <v>130</v>
      </c>
      <c r="C85" s="3" t="s">
        <v>3</v>
      </c>
      <c r="D85" s="3" t="s">
        <v>243</v>
      </c>
      <c r="E85" s="117" t="s">
        <v>206</v>
      </c>
      <c r="F85" s="117"/>
      <c r="G85" s="14">
        <v>300000</v>
      </c>
      <c r="H85" s="14">
        <v>300000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3">
        <v>300000</v>
      </c>
      <c r="S85" s="2"/>
    </row>
    <row r="86" spans="1:19" ht="33.75" customHeight="1">
      <c r="A86" s="2"/>
      <c r="B86" s="3" t="s">
        <v>24</v>
      </c>
      <c r="C86" s="3" t="s">
        <v>23</v>
      </c>
      <c r="D86" s="3" t="s">
        <v>238</v>
      </c>
      <c r="E86" s="117" t="s">
        <v>191</v>
      </c>
      <c r="F86" s="117"/>
      <c r="G86" s="14">
        <v>365000</v>
      </c>
      <c r="H86" s="14">
        <v>365000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3">
        <v>365000</v>
      </c>
      <c r="S86" s="2"/>
    </row>
    <row r="87" spans="1:19" ht="18" customHeight="1">
      <c r="A87" s="2"/>
      <c r="B87" s="3" t="s">
        <v>25</v>
      </c>
      <c r="C87" s="3" t="s">
        <v>18</v>
      </c>
      <c r="D87" s="3" t="s">
        <v>15</v>
      </c>
      <c r="E87" s="117" t="s">
        <v>26</v>
      </c>
      <c r="F87" s="117"/>
      <c r="G87" s="14">
        <v>2408450</v>
      </c>
      <c r="H87" s="14">
        <v>2408450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3">
        <v>2408450</v>
      </c>
      <c r="S87" s="2"/>
    </row>
    <row r="88" spans="1:19" ht="18" customHeight="1">
      <c r="A88" s="2"/>
      <c r="B88" s="81" t="s">
        <v>208</v>
      </c>
      <c r="C88" s="81" t="s">
        <v>208</v>
      </c>
      <c r="D88" s="81" t="s">
        <v>208</v>
      </c>
      <c r="E88" s="117" t="s">
        <v>303</v>
      </c>
      <c r="F88" s="117"/>
      <c r="G88" s="14">
        <v>12000</v>
      </c>
      <c r="H88" s="14">
        <v>12000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3">
        <v>12000</v>
      </c>
      <c r="S88" s="2"/>
    </row>
    <row r="89" spans="1:19" ht="18" customHeight="1">
      <c r="A89" s="2"/>
      <c r="B89" s="81" t="s">
        <v>67</v>
      </c>
      <c r="C89" s="81" t="s">
        <v>208</v>
      </c>
      <c r="D89" s="81" t="s">
        <v>208</v>
      </c>
      <c r="E89" s="116" t="s">
        <v>252</v>
      </c>
      <c r="F89" s="116"/>
      <c r="G89" s="13">
        <v>31417760</v>
      </c>
      <c r="H89" s="13">
        <v>31417760</v>
      </c>
      <c r="I89" s="13">
        <v>23545767</v>
      </c>
      <c r="J89" s="13">
        <v>920624</v>
      </c>
      <c r="K89" s="13">
        <v>0</v>
      </c>
      <c r="L89" s="13">
        <v>1302000</v>
      </c>
      <c r="M89" s="13">
        <v>0</v>
      </c>
      <c r="N89" s="13">
        <v>1210459</v>
      </c>
      <c r="O89" s="13">
        <v>741564</v>
      </c>
      <c r="P89" s="13">
        <v>0</v>
      </c>
      <c r="Q89" s="13">
        <v>91541</v>
      </c>
      <c r="R89" s="13">
        <v>32719760</v>
      </c>
      <c r="S89" s="2"/>
    </row>
    <row r="90" spans="1:19" ht="18" customHeight="1">
      <c r="A90" s="2"/>
      <c r="B90" s="81" t="s">
        <v>68</v>
      </c>
      <c r="C90" s="81" t="s">
        <v>208</v>
      </c>
      <c r="D90" s="81" t="s">
        <v>208</v>
      </c>
      <c r="E90" s="116" t="s">
        <v>252</v>
      </c>
      <c r="F90" s="116"/>
      <c r="G90" s="13">
        <v>31417760</v>
      </c>
      <c r="H90" s="13">
        <v>31417760</v>
      </c>
      <c r="I90" s="13">
        <v>23545767</v>
      </c>
      <c r="J90" s="13">
        <v>920624</v>
      </c>
      <c r="K90" s="13">
        <v>0</v>
      </c>
      <c r="L90" s="13">
        <v>1302000</v>
      </c>
      <c r="M90" s="13">
        <v>0</v>
      </c>
      <c r="N90" s="13">
        <v>1210459</v>
      </c>
      <c r="O90" s="13">
        <v>741564</v>
      </c>
      <c r="P90" s="13">
        <v>0</v>
      </c>
      <c r="Q90" s="13">
        <v>91541</v>
      </c>
      <c r="R90" s="13">
        <v>32719760</v>
      </c>
      <c r="S90" s="2"/>
    </row>
    <row r="91" spans="1:19" ht="14.1" customHeight="1">
      <c r="A91" s="2"/>
      <c r="B91" s="81" t="s">
        <v>208</v>
      </c>
      <c r="C91" s="81" t="s">
        <v>136</v>
      </c>
      <c r="D91" s="81" t="s">
        <v>208</v>
      </c>
      <c r="E91" s="116" t="s">
        <v>218</v>
      </c>
      <c r="F91" s="116"/>
      <c r="G91" s="13">
        <v>864850</v>
      </c>
      <c r="H91" s="13">
        <v>864850</v>
      </c>
      <c r="I91" s="13">
        <v>674752</v>
      </c>
      <c r="J91" s="13">
        <v>36469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864850</v>
      </c>
      <c r="S91" s="2"/>
    </row>
    <row r="92" spans="1:19" ht="26.1" customHeight="1">
      <c r="A92" s="2"/>
      <c r="B92" s="3" t="s">
        <v>73</v>
      </c>
      <c r="C92" s="3" t="s">
        <v>104</v>
      </c>
      <c r="D92" s="3" t="s">
        <v>268</v>
      </c>
      <c r="E92" s="117" t="s">
        <v>219</v>
      </c>
      <c r="F92" s="117"/>
      <c r="G92" s="14">
        <v>864850</v>
      </c>
      <c r="H92" s="14">
        <v>864850</v>
      </c>
      <c r="I92" s="14">
        <v>674752</v>
      </c>
      <c r="J92" s="14">
        <v>36469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3">
        <v>864850</v>
      </c>
      <c r="S92" s="2"/>
    </row>
    <row r="93" spans="1:19" ht="14.1" customHeight="1">
      <c r="A93" s="2"/>
      <c r="B93" s="81" t="s">
        <v>208</v>
      </c>
      <c r="C93" s="81" t="s">
        <v>87</v>
      </c>
      <c r="D93" s="81" t="s">
        <v>208</v>
      </c>
      <c r="E93" s="116" t="s">
        <v>302</v>
      </c>
      <c r="F93" s="116"/>
      <c r="G93" s="13">
        <v>11955268</v>
      </c>
      <c r="H93" s="13">
        <v>11955268</v>
      </c>
      <c r="I93" s="13">
        <v>9438954</v>
      </c>
      <c r="J93" s="13">
        <v>172499</v>
      </c>
      <c r="K93" s="13">
        <v>0</v>
      </c>
      <c r="L93" s="13">
        <v>650000</v>
      </c>
      <c r="M93" s="13">
        <v>0</v>
      </c>
      <c r="N93" s="13">
        <v>650000</v>
      </c>
      <c r="O93" s="13">
        <v>518852</v>
      </c>
      <c r="P93" s="13">
        <v>0</v>
      </c>
      <c r="Q93" s="13">
        <v>0</v>
      </c>
      <c r="R93" s="13">
        <v>12605268</v>
      </c>
      <c r="S93" s="2"/>
    </row>
    <row r="94" spans="1:19" ht="18" customHeight="1">
      <c r="A94" s="2"/>
      <c r="B94" s="3" t="s">
        <v>276</v>
      </c>
      <c r="C94" s="3" t="s">
        <v>277</v>
      </c>
      <c r="D94" s="3" t="s">
        <v>120</v>
      </c>
      <c r="E94" s="117" t="s">
        <v>241</v>
      </c>
      <c r="F94" s="117"/>
      <c r="G94" s="14">
        <v>11955268</v>
      </c>
      <c r="H94" s="14">
        <v>11955268</v>
      </c>
      <c r="I94" s="14">
        <v>9438954</v>
      </c>
      <c r="J94" s="14">
        <v>172499</v>
      </c>
      <c r="K94" s="14">
        <v>0</v>
      </c>
      <c r="L94" s="14">
        <v>650000</v>
      </c>
      <c r="M94" s="14">
        <v>0</v>
      </c>
      <c r="N94" s="14">
        <v>650000</v>
      </c>
      <c r="O94" s="14">
        <v>518852</v>
      </c>
      <c r="P94" s="14">
        <v>0</v>
      </c>
      <c r="Q94" s="14">
        <v>0</v>
      </c>
      <c r="R94" s="13">
        <v>12605268</v>
      </c>
      <c r="S94" s="2"/>
    </row>
    <row r="95" spans="1:19" ht="14.1" customHeight="1">
      <c r="A95" s="2"/>
      <c r="B95" s="81" t="s">
        <v>208</v>
      </c>
      <c r="C95" s="81" t="s">
        <v>105</v>
      </c>
      <c r="D95" s="81" t="s">
        <v>208</v>
      </c>
      <c r="E95" s="116" t="s">
        <v>221</v>
      </c>
      <c r="F95" s="116"/>
      <c r="G95" s="13">
        <v>18597642</v>
      </c>
      <c r="H95" s="13">
        <v>18597642</v>
      </c>
      <c r="I95" s="13">
        <v>13432061</v>
      </c>
      <c r="J95" s="13">
        <v>711656</v>
      </c>
      <c r="K95" s="13">
        <v>0</v>
      </c>
      <c r="L95" s="13">
        <v>652000</v>
      </c>
      <c r="M95" s="13">
        <v>0</v>
      </c>
      <c r="N95" s="13">
        <v>560459</v>
      </c>
      <c r="O95" s="13">
        <v>222712</v>
      </c>
      <c r="P95" s="13">
        <v>0</v>
      </c>
      <c r="Q95" s="13">
        <v>91541</v>
      </c>
      <c r="R95" s="13">
        <v>19249642</v>
      </c>
      <c r="S95" s="2"/>
    </row>
    <row r="96" spans="1:19" ht="14.1" customHeight="1">
      <c r="A96" s="2"/>
      <c r="B96" s="3" t="s">
        <v>232</v>
      </c>
      <c r="C96" s="3" t="s">
        <v>233</v>
      </c>
      <c r="D96" s="3" t="s">
        <v>122</v>
      </c>
      <c r="E96" s="117" t="s">
        <v>124</v>
      </c>
      <c r="F96" s="117"/>
      <c r="G96" s="14">
        <v>6359541</v>
      </c>
      <c r="H96" s="14">
        <v>6359541</v>
      </c>
      <c r="I96" s="14">
        <v>4747513</v>
      </c>
      <c r="J96" s="14">
        <v>152929</v>
      </c>
      <c r="K96" s="14">
        <v>0</v>
      </c>
      <c r="L96" s="14">
        <v>10500</v>
      </c>
      <c r="M96" s="14">
        <v>0</v>
      </c>
      <c r="N96" s="14">
        <v>10500</v>
      </c>
      <c r="O96" s="14">
        <v>0</v>
      </c>
      <c r="P96" s="14">
        <v>0</v>
      </c>
      <c r="Q96" s="14">
        <v>0</v>
      </c>
      <c r="R96" s="13">
        <v>6370041</v>
      </c>
      <c r="S96" s="2"/>
    </row>
    <row r="97" spans="1:19" ht="17.25" customHeight="1">
      <c r="A97" s="2"/>
      <c r="B97" s="3" t="s">
        <v>234</v>
      </c>
      <c r="C97" s="3" t="s">
        <v>235</v>
      </c>
      <c r="D97" s="3" t="s">
        <v>122</v>
      </c>
      <c r="E97" s="117" t="s">
        <v>125</v>
      </c>
      <c r="F97" s="117"/>
      <c r="G97" s="14">
        <v>480362</v>
      </c>
      <c r="H97" s="14">
        <v>480362</v>
      </c>
      <c r="I97" s="14">
        <v>312741</v>
      </c>
      <c r="J97" s="14">
        <v>29347</v>
      </c>
      <c r="K97" s="14">
        <v>0</v>
      </c>
      <c r="L97" s="14">
        <v>9000</v>
      </c>
      <c r="M97" s="14">
        <v>0</v>
      </c>
      <c r="N97" s="14">
        <v>9000</v>
      </c>
      <c r="O97" s="14">
        <v>3000</v>
      </c>
      <c r="P97" s="14">
        <v>0</v>
      </c>
      <c r="Q97" s="14">
        <v>0</v>
      </c>
      <c r="R97" s="13">
        <v>489362</v>
      </c>
      <c r="S97" s="2"/>
    </row>
    <row r="98" spans="1:19" ht="26.1" customHeight="1">
      <c r="A98" s="2"/>
      <c r="B98" s="3" t="s">
        <v>236</v>
      </c>
      <c r="C98" s="3" t="s">
        <v>123</v>
      </c>
      <c r="D98" s="3" t="s">
        <v>121</v>
      </c>
      <c r="E98" s="117" t="s">
        <v>126</v>
      </c>
      <c r="F98" s="117"/>
      <c r="G98" s="14">
        <v>8809712</v>
      </c>
      <c r="H98" s="14">
        <v>8809712</v>
      </c>
      <c r="I98" s="14">
        <v>6354607</v>
      </c>
      <c r="J98" s="14">
        <v>423301</v>
      </c>
      <c r="K98" s="14">
        <v>0</v>
      </c>
      <c r="L98" s="14">
        <v>604841</v>
      </c>
      <c r="M98" s="14">
        <v>0</v>
      </c>
      <c r="N98" s="14">
        <v>513300</v>
      </c>
      <c r="O98" s="14">
        <v>199500</v>
      </c>
      <c r="P98" s="14">
        <v>0</v>
      </c>
      <c r="Q98" s="14">
        <v>91541</v>
      </c>
      <c r="R98" s="13">
        <v>9414553</v>
      </c>
      <c r="S98" s="2"/>
    </row>
    <row r="99" spans="1:19" ht="18" customHeight="1">
      <c r="A99" s="2"/>
      <c r="B99" s="3" t="s">
        <v>153</v>
      </c>
      <c r="C99" s="3" t="s">
        <v>154</v>
      </c>
      <c r="D99" s="3" t="s">
        <v>98</v>
      </c>
      <c r="E99" s="117" t="s">
        <v>301</v>
      </c>
      <c r="F99" s="117"/>
      <c r="G99" s="14">
        <v>2804427</v>
      </c>
      <c r="H99" s="14">
        <v>2804427</v>
      </c>
      <c r="I99" s="14">
        <v>2017200</v>
      </c>
      <c r="J99" s="14">
        <v>106079</v>
      </c>
      <c r="K99" s="14">
        <v>0</v>
      </c>
      <c r="L99" s="14">
        <v>27659</v>
      </c>
      <c r="M99" s="14">
        <v>0</v>
      </c>
      <c r="N99" s="14">
        <v>27659</v>
      </c>
      <c r="O99" s="14">
        <v>20212</v>
      </c>
      <c r="P99" s="14">
        <v>0</v>
      </c>
      <c r="Q99" s="14">
        <v>0</v>
      </c>
      <c r="R99" s="13">
        <v>2832086</v>
      </c>
      <c r="S99" s="2"/>
    </row>
    <row r="100" spans="1:19" ht="19.5" customHeight="1">
      <c r="A100" s="2"/>
      <c r="B100" s="3" t="s">
        <v>278</v>
      </c>
      <c r="C100" s="3" t="s">
        <v>245</v>
      </c>
      <c r="D100" s="3" t="s">
        <v>98</v>
      </c>
      <c r="E100" s="117" t="s">
        <v>222</v>
      </c>
      <c r="F100" s="117"/>
      <c r="G100" s="14">
        <v>143600</v>
      </c>
      <c r="H100" s="14">
        <v>143600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3">
        <v>143600</v>
      </c>
      <c r="S100" s="2"/>
    </row>
    <row r="101" spans="1:19" ht="28.5" customHeight="1">
      <c r="A101" s="2"/>
      <c r="B101" s="81" t="s">
        <v>35</v>
      </c>
      <c r="C101" s="81" t="s">
        <v>208</v>
      </c>
      <c r="D101" s="81" t="s">
        <v>208</v>
      </c>
      <c r="E101" s="116" t="s">
        <v>97</v>
      </c>
      <c r="F101" s="116"/>
      <c r="G101" s="13">
        <v>64547889</v>
      </c>
      <c r="H101" s="13">
        <v>22449270</v>
      </c>
      <c r="I101" s="13">
        <v>5412746</v>
      </c>
      <c r="J101" s="13">
        <v>4135079</v>
      </c>
      <c r="K101" s="13">
        <v>42098619</v>
      </c>
      <c r="L101" s="13">
        <v>16634201</v>
      </c>
      <c r="M101" s="13">
        <v>13680000</v>
      </c>
      <c r="N101" s="13">
        <v>1895037</v>
      </c>
      <c r="O101" s="13">
        <v>0</v>
      </c>
      <c r="P101" s="13">
        <v>0</v>
      </c>
      <c r="Q101" s="13">
        <v>14739164</v>
      </c>
      <c r="R101" s="13">
        <v>81182090</v>
      </c>
      <c r="S101" s="2"/>
    </row>
    <row r="102" spans="1:19" ht="33" customHeight="1">
      <c r="A102" s="2"/>
      <c r="B102" s="81" t="s">
        <v>36</v>
      </c>
      <c r="C102" s="81" t="s">
        <v>208</v>
      </c>
      <c r="D102" s="81" t="s">
        <v>208</v>
      </c>
      <c r="E102" s="116" t="s">
        <v>97</v>
      </c>
      <c r="F102" s="116"/>
      <c r="G102" s="13">
        <v>64547889</v>
      </c>
      <c r="H102" s="13">
        <v>22449270</v>
      </c>
      <c r="I102" s="13">
        <v>5412746</v>
      </c>
      <c r="J102" s="13">
        <v>4135079</v>
      </c>
      <c r="K102" s="13">
        <v>42098619</v>
      </c>
      <c r="L102" s="13">
        <v>16634201</v>
      </c>
      <c r="M102" s="13">
        <v>13680000</v>
      </c>
      <c r="N102" s="13">
        <v>1895037</v>
      </c>
      <c r="O102" s="13">
        <v>0</v>
      </c>
      <c r="P102" s="13">
        <v>0</v>
      </c>
      <c r="Q102" s="13">
        <v>14739164</v>
      </c>
      <c r="R102" s="13">
        <v>81182090</v>
      </c>
      <c r="S102" s="2"/>
    </row>
    <row r="103" spans="1:19" ht="14.1" customHeight="1">
      <c r="A103" s="2"/>
      <c r="B103" s="81" t="s">
        <v>208</v>
      </c>
      <c r="C103" s="81" t="s">
        <v>136</v>
      </c>
      <c r="D103" s="81" t="s">
        <v>208</v>
      </c>
      <c r="E103" s="116" t="s">
        <v>218</v>
      </c>
      <c r="F103" s="116"/>
      <c r="G103" s="13">
        <v>7063470</v>
      </c>
      <c r="H103" s="13">
        <v>7063470</v>
      </c>
      <c r="I103" s="13">
        <v>5412746</v>
      </c>
      <c r="J103" s="13">
        <v>135079</v>
      </c>
      <c r="K103" s="13">
        <v>0</v>
      </c>
      <c r="L103" s="13">
        <v>1</v>
      </c>
      <c r="M103" s="13">
        <v>0</v>
      </c>
      <c r="N103" s="13">
        <v>1</v>
      </c>
      <c r="O103" s="13">
        <v>0</v>
      </c>
      <c r="P103" s="13">
        <v>0</v>
      </c>
      <c r="Q103" s="13">
        <v>0</v>
      </c>
      <c r="R103" s="13">
        <v>7063471</v>
      </c>
      <c r="S103" s="2"/>
    </row>
    <row r="104" spans="1:19" ht="26.1" customHeight="1">
      <c r="A104" s="2"/>
      <c r="B104" s="3" t="s">
        <v>37</v>
      </c>
      <c r="C104" s="3" t="s">
        <v>104</v>
      </c>
      <c r="D104" s="3" t="s">
        <v>268</v>
      </c>
      <c r="E104" s="117" t="s">
        <v>219</v>
      </c>
      <c r="F104" s="117"/>
      <c r="G104" s="14">
        <v>7063470</v>
      </c>
      <c r="H104" s="14">
        <v>7063470</v>
      </c>
      <c r="I104" s="14">
        <v>5412746</v>
      </c>
      <c r="J104" s="14">
        <v>135079</v>
      </c>
      <c r="K104" s="14">
        <v>0</v>
      </c>
      <c r="L104" s="14">
        <v>1</v>
      </c>
      <c r="M104" s="14">
        <v>0</v>
      </c>
      <c r="N104" s="14">
        <v>1</v>
      </c>
      <c r="O104" s="14">
        <v>0</v>
      </c>
      <c r="P104" s="14">
        <v>0</v>
      </c>
      <c r="Q104" s="14">
        <v>0</v>
      </c>
      <c r="R104" s="13">
        <v>7063471</v>
      </c>
      <c r="S104" s="2"/>
    </row>
    <row r="105" spans="1:19" ht="18" customHeight="1">
      <c r="A105" s="2"/>
      <c r="B105" s="81" t="s">
        <v>208</v>
      </c>
      <c r="C105" s="81" t="s">
        <v>30</v>
      </c>
      <c r="D105" s="81" t="s">
        <v>208</v>
      </c>
      <c r="E105" s="116" t="s">
        <v>223</v>
      </c>
      <c r="F105" s="116"/>
      <c r="G105" s="13">
        <v>48039089</v>
      </c>
      <c r="H105" s="13">
        <v>6385800</v>
      </c>
      <c r="I105" s="13">
        <v>0</v>
      </c>
      <c r="J105" s="13">
        <v>4000000</v>
      </c>
      <c r="K105" s="13">
        <v>41653289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48039089</v>
      </c>
      <c r="S105" s="2"/>
    </row>
    <row r="106" spans="1:19" ht="18" customHeight="1">
      <c r="A106" s="2"/>
      <c r="B106" s="3" t="s">
        <v>0</v>
      </c>
      <c r="C106" s="3" t="s">
        <v>1</v>
      </c>
      <c r="D106" s="3" t="s">
        <v>96</v>
      </c>
      <c r="E106" s="117" t="s">
        <v>2</v>
      </c>
      <c r="F106" s="117"/>
      <c r="G106" s="14">
        <v>48039089</v>
      </c>
      <c r="H106" s="14">
        <v>6385800</v>
      </c>
      <c r="I106" s="14">
        <v>0</v>
      </c>
      <c r="J106" s="14">
        <v>4000000</v>
      </c>
      <c r="K106" s="14">
        <v>41653289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3">
        <v>48039089</v>
      </c>
      <c r="S106" s="2"/>
    </row>
    <row r="107" spans="1:19" ht="14.1" customHeight="1">
      <c r="A107" s="2"/>
      <c r="B107" s="81" t="s">
        <v>208</v>
      </c>
      <c r="C107" s="81" t="s">
        <v>135</v>
      </c>
      <c r="D107" s="81" t="s">
        <v>208</v>
      </c>
      <c r="E107" s="116" t="s">
        <v>189</v>
      </c>
      <c r="F107" s="116"/>
      <c r="G107" s="13">
        <v>445330</v>
      </c>
      <c r="H107" s="13">
        <v>0</v>
      </c>
      <c r="I107" s="13">
        <v>0</v>
      </c>
      <c r="J107" s="13">
        <v>0</v>
      </c>
      <c r="K107" s="13">
        <v>445330</v>
      </c>
      <c r="L107" s="13">
        <v>15184200</v>
      </c>
      <c r="M107" s="13">
        <v>12680000</v>
      </c>
      <c r="N107" s="13">
        <v>1445036</v>
      </c>
      <c r="O107" s="13">
        <v>0</v>
      </c>
      <c r="P107" s="13">
        <v>0</v>
      </c>
      <c r="Q107" s="13">
        <v>13739164</v>
      </c>
      <c r="R107" s="13">
        <v>15629530</v>
      </c>
      <c r="S107" s="2"/>
    </row>
    <row r="108" spans="1:19" ht="20.25" customHeight="1">
      <c r="A108" s="2"/>
      <c r="B108" s="3" t="s">
        <v>479</v>
      </c>
      <c r="C108" s="3" t="s">
        <v>7</v>
      </c>
      <c r="D108" s="3" t="s">
        <v>95</v>
      </c>
      <c r="E108" s="117" t="s">
        <v>140</v>
      </c>
      <c r="F108" s="117"/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4400000</v>
      </c>
      <c r="M108" s="14">
        <v>4400000</v>
      </c>
      <c r="N108" s="14">
        <v>0</v>
      </c>
      <c r="O108" s="14">
        <v>0</v>
      </c>
      <c r="P108" s="14">
        <v>0</v>
      </c>
      <c r="Q108" s="14">
        <v>4400000</v>
      </c>
      <c r="R108" s="13">
        <v>4400000</v>
      </c>
      <c r="S108" s="2"/>
    </row>
    <row r="109" spans="1:19" ht="26.1" customHeight="1">
      <c r="A109" s="2"/>
      <c r="B109" s="3" t="s">
        <v>171</v>
      </c>
      <c r="C109" s="3" t="s">
        <v>146</v>
      </c>
      <c r="D109" s="3" t="s">
        <v>70</v>
      </c>
      <c r="E109" s="117" t="s">
        <v>138</v>
      </c>
      <c r="F109" s="117"/>
      <c r="G109" s="14">
        <v>445330</v>
      </c>
      <c r="H109" s="14">
        <v>0</v>
      </c>
      <c r="I109" s="14">
        <v>0</v>
      </c>
      <c r="J109" s="14">
        <v>0</v>
      </c>
      <c r="K109" s="14">
        <v>445330</v>
      </c>
      <c r="L109" s="14">
        <v>8280000</v>
      </c>
      <c r="M109" s="14">
        <v>8280000</v>
      </c>
      <c r="N109" s="14">
        <v>0</v>
      </c>
      <c r="O109" s="14">
        <v>0</v>
      </c>
      <c r="P109" s="14">
        <v>0</v>
      </c>
      <c r="Q109" s="14">
        <v>8280000</v>
      </c>
      <c r="R109" s="13">
        <v>8725330</v>
      </c>
      <c r="S109" s="2"/>
    </row>
    <row r="110" spans="1:19" ht="78" customHeight="1">
      <c r="A110" s="2"/>
      <c r="B110" s="3" t="s">
        <v>8</v>
      </c>
      <c r="C110" s="3" t="s">
        <v>142</v>
      </c>
      <c r="D110" s="3" t="s">
        <v>95</v>
      </c>
      <c r="E110" s="117" t="s">
        <v>108</v>
      </c>
      <c r="F110" s="117"/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2504200</v>
      </c>
      <c r="M110" s="14">
        <v>0</v>
      </c>
      <c r="N110" s="14">
        <v>1445036</v>
      </c>
      <c r="O110" s="14">
        <v>0</v>
      </c>
      <c r="P110" s="14">
        <v>0</v>
      </c>
      <c r="Q110" s="14">
        <v>1059164</v>
      </c>
      <c r="R110" s="13">
        <v>2504200</v>
      </c>
      <c r="S110" s="2"/>
    </row>
    <row r="111" spans="1:19" ht="14.1" customHeight="1">
      <c r="A111" s="2"/>
      <c r="B111" s="81" t="s">
        <v>208</v>
      </c>
      <c r="C111" s="81" t="s">
        <v>31</v>
      </c>
      <c r="D111" s="81" t="s">
        <v>208</v>
      </c>
      <c r="E111" s="116" t="s">
        <v>224</v>
      </c>
      <c r="F111" s="116"/>
      <c r="G111" s="13">
        <v>9000000</v>
      </c>
      <c r="H111" s="13">
        <v>9000000</v>
      </c>
      <c r="I111" s="13">
        <v>0</v>
      </c>
      <c r="J111" s="13">
        <v>0</v>
      </c>
      <c r="K111" s="13">
        <v>0</v>
      </c>
      <c r="L111" s="13">
        <v>1450000</v>
      </c>
      <c r="M111" s="13">
        <v>1000000</v>
      </c>
      <c r="N111" s="13">
        <v>450000</v>
      </c>
      <c r="O111" s="13">
        <v>0</v>
      </c>
      <c r="P111" s="13">
        <v>0</v>
      </c>
      <c r="Q111" s="13">
        <v>1000000</v>
      </c>
      <c r="R111" s="13">
        <v>10450000</v>
      </c>
      <c r="S111" s="2"/>
    </row>
    <row r="112" spans="1:19" ht="26.1" customHeight="1">
      <c r="A112" s="2"/>
      <c r="B112" s="3" t="s">
        <v>562</v>
      </c>
      <c r="C112" s="3" t="s">
        <v>158</v>
      </c>
      <c r="D112" s="3" t="s">
        <v>253</v>
      </c>
      <c r="E112" s="117" t="s">
        <v>117</v>
      </c>
      <c r="F112" s="117"/>
      <c r="G112" s="14">
        <v>9000000</v>
      </c>
      <c r="H112" s="14">
        <v>9000000</v>
      </c>
      <c r="I112" s="14">
        <v>0</v>
      </c>
      <c r="J112" s="14">
        <v>0</v>
      </c>
      <c r="K112" s="14">
        <v>0</v>
      </c>
      <c r="L112" s="14">
        <v>1000000</v>
      </c>
      <c r="M112" s="14">
        <v>1000000</v>
      </c>
      <c r="N112" s="14">
        <v>0</v>
      </c>
      <c r="O112" s="14">
        <v>0</v>
      </c>
      <c r="P112" s="14">
        <v>0</v>
      </c>
      <c r="Q112" s="14">
        <v>1000000</v>
      </c>
      <c r="R112" s="13">
        <v>10000000</v>
      </c>
      <c r="S112" s="2"/>
    </row>
    <row r="113" spans="1:19" ht="18" customHeight="1">
      <c r="A113" s="2"/>
      <c r="B113" s="3" t="s">
        <v>107</v>
      </c>
      <c r="C113" s="3" t="s">
        <v>164</v>
      </c>
      <c r="D113" s="3" t="s">
        <v>5</v>
      </c>
      <c r="E113" s="117" t="s">
        <v>4</v>
      </c>
      <c r="F113" s="117"/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60000</v>
      </c>
      <c r="M113" s="14">
        <v>0</v>
      </c>
      <c r="N113" s="14">
        <v>60000</v>
      </c>
      <c r="O113" s="14">
        <v>0</v>
      </c>
      <c r="P113" s="14">
        <v>0</v>
      </c>
      <c r="Q113" s="14">
        <v>0</v>
      </c>
      <c r="R113" s="13">
        <v>60000</v>
      </c>
      <c r="S113" s="2"/>
    </row>
    <row r="114" spans="1:19" ht="14.1" customHeight="1">
      <c r="A114" s="2"/>
      <c r="B114" s="3" t="s">
        <v>266</v>
      </c>
      <c r="C114" s="3" t="s">
        <v>165</v>
      </c>
      <c r="D114" s="3" t="s">
        <v>72</v>
      </c>
      <c r="E114" s="117" t="s">
        <v>71</v>
      </c>
      <c r="F114" s="117"/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390000</v>
      </c>
      <c r="M114" s="14">
        <v>0</v>
      </c>
      <c r="N114" s="14">
        <v>390000</v>
      </c>
      <c r="O114" s="14">
        <v>0</v>
      </c>
      <c r="P114" s="14">
        <v>0</v>
      </c>
      <c r="Q114" s="14">
        <v>0</v>
      </c>
      <c r="R114" s="13">
        <v>390000</v>
      </c>
      <c r="S114" s="2"/>
    </row>
    <row r="115" spans="1:19" ht="36.75" customHeight="1">
      <c r="A115" s="2"/>
      <c r="B115" s="81" t="s">
        <v>177</v>
      </c>
      <c r="C115" s="81" t="s">
        <v>208</v>
      </c>
      <c r="D115" s="81" t="s">
        <v>208</v>
      </c>
      <c r="E115" s="116" t="s">
        <v>594</v>
      </c>
      <c r="F115" s="116"/>
      <c r="G115" s="13">
        <v>6689714</v>
      </c>
      <c r="H115" s="13">
        <v>6619714</v>
      </c>
      <c r="I115" s="13">
        <v>4217851</v>
      </c>
      <c r="J115" s="13">
        <v>164154</v>
      </c>
      <c r="K115" s="13">
        <v>70000</v>
      </c>
      <c r="L115" s="13">
        <v>145000</v>
      </c>
      <c r="M115" s="13">
        <v>145000</v>
      </c>
      <c r="N115" s="13">
        <v>0</v>
      </c>
      <c r="O115" s="13">
        <v>0</v>
      </c>
      <c r="P115" s="13">
        <v>0</v>
      </c>
      <c r="Q115" s="13">
        <v>145000</v>
      </c>
      <c r="R115" s="13">
        <v>6834714</v>
      </c>
      <c r="S115" s="2"/>
    </row>
    <row r="116" spans="1:19" ht="40.5" customHeight="1">
      <c r="A116" s="2"/>
      <c r="B116" s="81" t="s">
        <v>178</v>
      </c>
      <c r="C116" s="81" t="s">
        <v>208</v>
      </c>
      <c r="D116" s="81" t="s">
        <v>208</v>
      </c>
      <c r="E116" s="116" t="s">
        <v>594</v>
      </c>
      <c r="F116" s="116"/>
      <c r="G116" s="13">
        <v>6689714</v>
      </c>
      <c r="H116" s="13">
        <v>6619714</v>
      </c>
      <c r="I116" s="13">
        <v>4217851</v>
      </c>
      <c r="J116" s="13">
        <v>164154</v>
      </c>
      <c r="K116" s="13">
        <v>70000</v>
      </c>
      <c r="L116" s="13">
        <v>145000</v>
      </c>
      <c r="M116" s="13">
        <v>145000</v>
      </c>
      <c r="N116" s="13">
        <v>0</v>
      </c>
      <c r="O116" s="13">
        <v>0</v>
      </c>
      <c r="P116" s="13">
        <v>0</v>
      </c>
      <c r="Q116" s="13">
        <v>145000</v>
      </c>
      <c r="R116" s="13">
        <v>6834714</v>
      </c>
      <c r="S116" s="2"/>
    </row>
    <row r="117" spans="1:19" ht="14.1" customHeight="1">
      <c r="A117" s="2"/>
      <c r="B117" s="81" t="s">
        <v>208</v>
      </c>
      <c r="C117" s="81" t="s">
        <v>136</v>
      </c>
      <c r="D117" s="81" t="s">
        <v>208</v>
      </c>
      <c r="E117" s="116" t="s">
        <v>218</v>
      </c>
      <c r="F117" s="116"/>
      <c r="G117" s="13">
        <v>5839714</v>
      </c>
      <c r="H117" s="13">
        <v>5839714</v>
      </c>
      <c r="I117" s="13">
        <v>4217851</v>
      </c>
      <c r="J117" s="13">
        <v>164154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5839714</v>
      </c>
      <c r="S117" s="2"/>
    </row>
    <row r="118" spans="1:19" ht="26.1" customHeight="1">
      <c r="A118" s="2"/>
      <c r="B118" s="3" t="s">
        <v>179</v>
      </c>
      <c r="C118" s="3" t="s">
        <v>104</v>
      </c>
      <c r="D118" s="3" t="s">
        <v>268</v>
      </c>
      <c r="E118" s="117" t="s">
        <v>219</v>
      </c>
      <c r="F118" s="117"/>
      <c r="G118" s="14">
        <v>5839714</v>
      </c>
      <c r="H118" s="14">
        <v>5839714</v>
      </c>
      <c r="I118" s="14">
        <v>4217851</v>
      </c>
      <c r="J118" s="14">
        <v>164154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3">
        <v>5839714</v>
      </c>
      <c r="S118" s="2"/>
    </row>
    <row r="119" spans="1:19" ht="14.1" customHeight="1">
      <c r="A119" s="2"/>
      <c r="B119" s="81" t="s">
        <v>208</v>
      </c>
      <c r="C119" s="81" t="s">
        <v>135</v>
      </c>
      <c r="D119" s="81" t="s">
        <v>208</v>
      </c>
      <c r="E119" s="116" t="s">
        <v>189</v>
      </c>
      <c r="F119" s="116"/>
      <c r="G119" s="13">
        <v>850000</v>
      </c>
      <c r="H119" s="13">
        <v>780000</v>
      </c>
      <c r="I119" s="13">
        <v>0</v>
      </c>
      <c r="J119" s="13">
        <v>0</v>
      </c>
      <c r="K119" s="13">
        <v>70000</v>
      </c>
      <c r="L119" s="13">
        <v>145000</v>
      </c>
      <c r="M119" s="13">
        <v>145000</v>
      </c>
      <c r="N119" s="13">
        <v>0</v>
      </c>
      <c r="O119" s="13">
        <v>0</v>
      </c>
      <c r="P119" s="13">
        <v>0</v>
      </c>
      <c r="Q119" s="13">
        <v>145000</v>
      </c>
      <c r="R119" s="13">
        <v>995000</v>
      </c>
      <c r="S119" s="2"/>
    </row>
    <row r="120" spans="1:19" ht="28.5" customHeight="1">
      <c r="A120" s="2"/>
      <c r="B120" s="3" t="s">
        <v>201</v>
      </c>
      <c r="C120" s="3" t="s">
        <v>202</v>
      </c>
      <c r="D120" s="3" t="s">
        <v>203</v>
      </c>
      <c r="E120" s="117" t="s">
        <v>134</v>
      </c>
      <c r="F120" s="117"/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70000</v>
      </c>
      <c r="M120" s="14">
        <v>70000</v>
      </c>
      <c r="N120" s="14">
        <v>0</v>
      </c>
      <c r="O120" s="14">
        <v>0</v>
      </c>
      <c r="P120" s="14">
        <v>0</v>
      </c>
      <c r="Q120" s="14">
        <v>70000</v>
      </c>
      <c r="R120" s="13">
        <v>70000</v>
      </c>
      <c r="S120" s="2"/>
    </row>
    <row r="121" spans="1:19" ht="27.75" customHeight="1">
      <c r="A121" s="2"/>
      <c r="B121" s="3" t="s">
        <v>9</v>
      </c>
      <c r="C121" s="3" t="s">
        <v>7</v>
      </c>
      <c r="D121" s="3" t="s">
        <v>95</v>
      </c>
      <c r="E121" s="117" t="s">
        <v>140</v>
      </c>
      <c r="F121" s="117"/>
      <c r="G121" s="14">
        <v>500000</v>
      </c>
      <c r="H121" s="14">
        <v>450000</v>
      </c>
      <c r="I121" s="14">
        <v>0</v>
      </c>
      <c r="J121" s="14">
        <v>0</v>
      </c>
      <c r="K121" s="14">
        <v>50000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3">
        <v>500000</v>
      </c>
      <c r="S121" s="2"/>
    </row>
    <row r="122" spans="1:19" ht="42" customHeight="1">
      <c r="A122" s="2"/>
      <c r="B122" s="3" t="s">
        <v>141</v>
      </c>
      <c r="C122" s="3" t="s">
        <v>127</v>
      </c>
      <c r="D122" s="3" t="s">
        <v>95</v>
      </c>
      <c r="E122" s="117" t="s">
        <v>230</v>
      </c>
      <c r="F122" s="117"/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75000</v>
      </c>
      <c r="M122" s="14">
        <v>75000</v>
      </c>
      <c r="N122" s="14">
        <v>0</v>
      </c>
      <c r="O122" s="14">
        <v>0</v>
      </c>
      <c r="P122" s="14">
        <v>0</v>
      </c>
      <c r="Q122" s="14">
        <v>75000</v>
      </c>
      <c r="R122" s="13">
        <v>75000</v>
      </c>
      <c r="S122" s="2"/>
    </row>
    <row r="123" spans="1:19" ht="18" customHeight="1">
      <c r="A123" s="2"/>
      <c r="B123" s="3" t="s">
        <v>168</v>
      </c>
      <c r="C123" s="3" t="s">
        <v>169</v>
      </c>
      <c r="D123" s="3" t="s">
        <v>95</v>
      </c>
      <c r="E123" s="117" t="s">
        <v>119</v>
      </c>
      <c r="F123" s="117"/>
      <c r="G123" s="14">
        <v>350000</v>
      </c>
      <c r="H123" s="14">
        <v>330000</v>
      </c>
      <c r="I123" s="14">
        <v>0</v>
      </c>
      <c r="J123" s="14">
        <v>0</v>
      </c>
      <c r="K123" s="14">
        <v>20000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3">
        <v>350000</v>
      </c>
      <c r="S123" s="2"/>
    </row>
    <row r="124" spans="1:19" ht="28.5" customHeight="1">
      <c r="A124" s="2"/>
      <c r="B124" s="81" t="s">
        <v>180</v>
      </c>
      <c r="C124" s="81" t="s">
        <v>208</v>
      </c>
      <c r="D124" s="81" t="s">
        <v>208</v>
      </c>
      <c r="E124" s="116" t="s">
        <v>176</v>
      </c>
      <c r="F124" s="116"/>
      <c r="G124" s="13">
        <v>5100095</v>
      </c>
      <c r="H124" s="13">
        <v>5100095</v>
      </c>
      <c r="I124" s="13">
        <v>3464322</v>
      </c>
      <c r="J124" s="13">
        <v>230215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5100095</v>
      </c>
      <c r="S124" s="2"/>
    </row>
    <row r="125" spans="1:19" ht="28.5" customHeight="1">
      <c r="A125" s="2"/>
      <c r="B125" s="81" t="s">
        <v>181</v>
      </c>
      <c r="C125" s="81" t="s">
        <v>208</v>
      </c>
      <c r="D125" s="81" t="s">
        <v>208</v>
      </c>
      <c r="E125" s="116" t="s">
        <v>176</v>
      </c>
      <c r="F125" s="116"/>
      <c r="G125" s="13">
        <v>5100095</v>
      </c>
      <c r="H125" s="13">
        <v>5100095</v>
      </c>
      <c r="I125" s="13">
        <v>3464322</v>
      </c>
      <c r="J125" s="13">
        <v>230215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5100095</v>
      </c>
      <c r="S125" s="2"/>
    </row>
    <row r="126" spans="1:19" ht="14.1" customHeight="1">
      <c r="A126" s="2"/>
      <c r="B126" s="81" t="s">
        <v>208</v>
      </c>
      <c r="C126" s="81" t="s">
        <v>136</v>
      </c>
      <c r="D126" s="81" t="s">
        <v>208</v>
      </c>
      <c r="E126" s="116" t="s">
        <v>218</v>
      </c>
      <c r="F126" s="116"/>
      <c r="G126" s="13">
        <v>4540615</v>
      </c>
      <c r="H126" s="13">
        <v>4540615</v>
      </c>
      <c r="I126" s="13">
        <v>3464322</v>
      </c>
      <c r="J126" s="13">
        <v>126953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4540615</v>
      </c>
      <c r="S126" s="2"/>
    </row>
    <row r="127" spans="1:19" ht="26.1" customHeight="1">
      <c r="A127" s="2"/>
      <c r="B127" s="3" t="s">
        <v>182</v>
      </c>
      <c r="C127" s="3" t="s">
        <v>104</v>
      </c>
      <c r="D127" s="3" t="s">
        <v>268</v>
      </c>
      <c r="E127" s="117" t="s">
        <v>219</v>
      </c>
      <c r="F127" s="117"/>
      <c r="G127" s="14">
        <v>4540615</v>
      </c>
      <c r="H127" s="14">
        <v>4540615</v>
      </c>
      <c r="I127" s="14">
        <v>3464322</v>
      </c>
      <c r="J127" s="14">
        <v>126953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3">
        <v>4540615</v>
      </c>
      <c r="S127" s="2"/>
    </row>
    <row r="128" spans="1:19" ht="14.1" customHeight="1">
      <c r="A128" s="2"/>
      <c r="B128" s="81" t="s">
        <v>208</v>
      </c>
      <c r="C128" s="81" t="s">
        <v>135</v>
      </c>
      <c r="D128" s="81" t="s">
        <v>208</v>
      </c>
      <c r="E128" s="116" t="s">
        <v>189</v>
      </c>
      <c r="F128" s="116"/>
      <c r="G128" s="13">
        <v>511690</v>
      </c>
      <c r="H128" s="13">
        <v>511690</v>
      </c>
      <c r="I128" s="13">
        <v>0</v>
      </c>
      <c r="J128" s="13">
        <v>103262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511690</v>
      </c>
      <c r="S128" s="2"/>
    </row>
    <row r="129" spans="1:19" ht="25.5" customHeight="1">
      <c r="A129" s="2"/>
      <c r="B129" s="3" t="s">
        <v>65</v>
      </c>
      <c r="C129" s="3" t="s">
        <v>7</v>
      </c>
      <c r="D129" s="3" t="s">
        <v>95</v>
      </c>
      <c r="E129" s="117" t="s">
        <v>140</v>
      </c>
      <c r="F129" s="117"/>
      <c r="G129" s="14">
        <v>49500</v>
      </c>
      <c r="H129" s="14">
        <v>49500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3">
        <v>49500</v>
      </c>
      <c r="S129" s="2"/>
    </row>
    <row r="130" spans="1:19" ht="18" customHeight="1">
      <c r="A130" s="2"/>
      <c r="B130" s="3" t="s">
        <v>231</v>
      </c>
      <c r="C130" s="3" t="s">
        <v>169</v>
      </c>
      <c r="D130" s="3" t="s">
        <v>95</v>
      </c>
      <c r="E130" s="117" t="s">
        <v>119</v>
      </c>
      <c r="F130" s="117"/>
      <c r="G130" s="14">
        <v>462190</v>
      </c>
      <c r="H130" s="14">
        <v>462190</v>
      </c>
      <c r="I130" s="14">
        <v>0</v>
      </c>
      <c r="J130" s="14">
        <v>103262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3">
        <v>462190</v>
      </c>
      <c r="S130" s="2"/>
    </row>
    <row r="131" spans="1:19" ht="14.1" customHeight="1">
      <c r="A131" s="2"/>
      <c r="B131" s="81" t="s">
        <v>208</v>
      </c>
      <c r="C131" s="81" t="s">
        <v>31</v>
      </c>
      <c r="D131" s="81" t="s">
        <v>208</v>
      </c>
      <c r="E131" s="116" t="s">
        <v>224</v>
      </c>
      <c r="F131" s="116"/>
      <c r="G131" s="13">
        <v>47790</v>
      </c>
      <c r="H131" s="13">
        <v>47790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47790</v>
      </c>
      <c r="S131" s="2"/>
    </row>
    <row r="132" spans="1:19" ht="18" customHeight="1">
      <c r="A132" s="2"/>
      <c r="B132" s="3" t="s">
        <v>22</v>
      </c>
      <c r="C132" s="3" t="s">
        <v>174</v>
      </c>
      <c r="D132" s="3" t="s">
        <v>207</v>
      </c>
      <c r="E132" s="117" t="s">
        <v>175</v>
      </c>
      <c r="F132" s="117"/>
      <c r="G132" s="14">
        <v>47790</v>
      </c>
      <c r="H132" s="14">
        <v>47790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3">
        <v>47790</v>
      </c>
      <c r="S132" s="2"/>
    </row>
    <row r="133" spans="1:19" ht="24.75" customHeight="1">
      <c r="A133" s="2"/>
      <c r="B133" s="81" t="s">
        <v>183</v>
      </c>
      <c r="C133" s="81" t="s">
        <v>208</v>
      </c>
      <c r="D133" s="81" t="s">
        <v>208</v>
      </c>
      <c r="E133" s="116" t="s">
        <v>269</v>
      </c>
      <c r="F133" s="116"/>
      <c r="G133" s="13">
        <v>39653475</v>
      </c>
      <c r="H133" s="13">
        <v>7314852</v>
      </c>
      <c r="I133" s="13">
        <v>5296231</v>
      </c>
      <c r="J133" s="13">
        <v>123788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39653475</v>
      </c>
      <c r="S133" s="2"/>
    </row>
    <row r="134" spans="1:19" ht="24" customHeight="1">
      <c r="A134" s="2"/>
      <c r="B134" s="81" t="s">
        <v>184</v>
      </c>
      <c r="C134" s="81" t="s">
        <v>208</v>
      </c>
      <c r="D134" s="81" t="s">
        <v>208</v>
      </c>
      <c r="E134" s="116" t="s">
        <v>269</v>
      </c>
      <c r="F134" s="116"/>
      <c r="G134" s="13">
        <v>39653475</v>
      </c>
      <c r="H134" s="13">
        <v>7314852</v>
      </c>
      <c r="I134" s="13">
        <v>5296231</v>
      </c>
      <c r="J134" s="13">
        <v>123788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39653475</v>
      </c>
      <c r="S134" s="2"/>
    </row>
    <row r="135" spans="1:19" ht="14.1" customHeight="1">
      <c r="A135" s="2"/>
      <c r="B135" s="81" t="s">
        <v>208</v>
      </c>
      <c r="C135" s="81" t="s">
        <v>136</v>
      </c>
      <c r="D135" s="81" t="s">
        <v>208</v>
      </c>
      <c r="E135" s="116" t="s">
        <v>218</v>
      </c>
      <c r="F135" s="116"/>
      <c r="G135" s="13">
        <v>7314852</v>
      </c>
      <c r="H135" s="13">
        <v>7314852</v>
      </c>
      <c r="I135" s="13">
        <v>5296231</v>
      </c>
      <c r="J135" s="13">
        <v>123788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7314852</v>
      </c>
      <c r="S135" s="2"/>
    </row>
    <row r="136" spans="1:19" ht="26.1" customHeight="1">
      <c r="A136" s="2"/>
      <c r="B136" s="3" t="s">
        <v>185</v>
      </c>
      <c r="C136" s="3" t="s">
        <v>104</v>
      </c>
      <c r="D136" s="3" t="s">
        <v>268</v>
      </c>
      <c r="E136" s="117" t="s">
        <v>219</v>
      </c>
      <c r="F136" s="117"/>
      <c r="G136" s="14">
        <v>7314852</v>
      </c>
      <c r="H136" s="14">
        <v>7314852</v>
      </c>
      <c r="I136" s="14">
        <v>5296231</v>
      </c>
      <c r="J136" s="14">
        <v>123788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3">
        <v>7314852</v>
      </c>
      <c r="S136" s="2"/>
    </row>
    <row r="137" spans="1:19" ht="14.1" customHeight="1">
      <c r="A137" s="2"/>
      <c r="B137" s="81" t="s">
        <v>208</v>
      </c>
      <c r="C137" s="81" t="s">
        <v>31</v>
      </c>
      <c r="D137" s="81" t="s">
        <v>208</v>
      </c>
      <c r="E137" s="116" t="s">
        <v>224</v>
      </c>
      <c r="F137" s="116"/>
      <c r="G137" s="13">
        <v>32338623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32338623</v>
      </c>
      <c r="S137" s="2"/>
    </row>
    <row r="138" spans="1:19" ht="14.1" customHeight="1">
      <c r="A138" s="2"/>
      <c r="B138" s="3" t="s">
        <v>64</v>
      </c>
      <c r="C138" s="3" t="s">
        <v>63</v>
      </c>
      <c r="D138" s="3" t="s">
        <v>115</v>
      </c>
      <c r="E138" s="117" t="s">
        <v>66</v>
      </c>
      <c r="F138" s="117"/>
      <c r="G138" s="14">
        <v>32338623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3">
        <v>32338623</v>
      </c>
      <c r="S138" s="2"/>
    </row>
    <row r="139" spans="1:19" ht="15.95" customHeight="1">
      <c r="A139" s="2"/>
      <c r="B139" s="81" t="s">
        <v>249</v>
      </c>
      <c r="C139" s="81" t="s">
        <v>249</v>
      </c>
      <c r="D139" s="81" t="s">
        <v>249</v>
      </c>
      <c r="E139" s="116" t="s">
        <v>173</v>
      </c>
      <c r="F139" s="116"/>
      <c r="G139" s="13">
        <v>558429697</v>
      </c>
      <c r="H139" s="13">
        <v>483874455</v>
      </c>
      <c r="I139" s="13">
        <v>287673806</v>
      </c>
      <c r="J139" s="13">
        <v>23786219</v>
      </c>
      <c r="K139" s="13">
        <v>42216619</v>
      </c>
      <c r="L139" s="13">
        <v>47533510</v>
      </c>
      <c r="M139" s="13">
        <v>25584000</v>
      </c>
      <c r="N139" s="13">
        <v>20798805</v>
      </c>
      <c r="O139" s="13">
        <v>1670901</v>
      </c>
      <c r="P139" s="13">
        <v>3000</v>
      </c>
      <c r="Q139" s="13">
        <v>26734705</v>
      </c>
      <c r="R139" s="13">
        <v>605963207</v>
      </c>
      <c r="S139" s="2"/>
    </row>
    <row r="140" spans="1:19" ht="9.75" customHeight="1">
      <c r="A140" s="2"/>
      <c r="B140" s="82"/>
      <c r="C140" s="82"/>
      <c r="D140" s="82"/>
      <c r="E140" s="83"/>
      <c r="F140" s="83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2"/>
    </row>
    <row r="141" spans="1:19" ht="0.75" customHeight="1">
      <c r="A141" s="2"/>
      <c r="B141" s="82"/>
      <c r="C141" s="82"/>
      <c r="D141" s="82"/>
      <c r="E141" s="83"/>
      <c r="F141" s="83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2"/>
    </row>
    <row r="142" spans="1:19" ht="18.75">
      <c r="B142" s="22" t="s">
        <v>455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 t="s">
        <v>456</v>
      </c>
      <c r="Q142" s="22"/>
      <c r="R142" s="22"/>
    </row>
    <row r="144" spans="1:19" ht="0.75" customHeight="1"/>
    <row r="145" spans="2:2" ht="15.75">
      <c r="B145" s="7" t="s">
        <v>265</v>
      </c>
    </row>
  </sheetData>
  <mergeCells count="151">
    <mergeCell ref="O1:R1"/>
    <mergeCell ref="O2:R2"/>
    <mergeCell ref="O3:R3"/>
    <mergeCell ref="M4:R4"/>
    <mergeCell ref="B5:R5"/>
    <mergeCell ref="B6:R6"/>
    <mergeCell ref="B7:E7"/>
    <mergeCell ref="B8:E8"/>
    <mergeCell ref="B10:B12"/>
    <mergeCell ref="C10:C12"/>
    <mergeCell ref="D10:D12"/>
    <mergeCell ref="E10:F12"/>
    <mergeCell ref="G10:K10"/>
    <mergeCell ref="L10:Q10"/>
    <mergeCell ref="R10:R12"/>
    <mergeCell ref="G11:G12"/>
    <mergeCell ref="H11:H12"/>
    <mergeCell ref="I11:J11"/>
    <mergeCell ref="K11:K12"/>
    <mergeCell ref="L11:L12"/>
    <mergeCell ref="M11:M12"/>
    <mergeCell ref="N11:N12"/>
    <mergeCell ref="O11:P11"/>
    <mergeCell ref="Q11:Q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7:F137"/>
    <mergeCell ref="E138:F138"/>
    <mergeCell ref="E139:F139"/>
    <mergeCell ref="E131:F131"/>
    <mergeCell ref="E132:F132"/>
    <mergeCell ref="E133:F133"/>
    <mergeCell ref="E134:F134"/>
    <mergeCell ref="E135:F135"/>
    <mergeCell ref="E136:F136"/>
  </mergeCells>
  <pageMargins left="0.2" right="0.2" top="0.6692913385826772" bottom="0.25" header="0.31496062992125984" footer="0.27"/>
  <pageSetup paperSize="9" pageOrder="overThenDown" orientation="landscape" horizontalDpi="300" verticalDpi="300" r:id="rId1"/>
  <headerFooter differentFirst="1">
    <oddHeader>&amp;RПродовження додатка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U35"/>
  <sheetViews>
    <sheetView topLeftCell="B22" workbookViewId="0">
      <selection activeCell="G25" sqref="G25"/>
    </sheetView>
  </sheetViews>
  <sheetFormatPr defaultRowHeight="12.75"/>
  <cols>
    <col min="1" max="1" width="8.85546875" style="1" hidden="1" customWidth="1"/>
    <col min="2" max="2" width="8.5703125" style="1" customWidth="1"/>
    <col min="3" max="3" width="9.140625" style="1" customWidth="1"/>
    <col min="4" max="4" width="10.140625" style="1" customWidth="1"/>
    <col min="5" max="5" width="17.5703125" style="1" customWidth="1"/>
    <col min="6" max="6" width="11.5703125" style="1" customWidth="1"/>
    <col min="7" max="7" width="11" style="1" customWidth="1"/>
    <col min="8" max="8" width="6.7109375" style="1" customWidth="1"/>
    <col min="9" max="9" width="10.42578125" style="1" customWidth="1"/>
    <col min="10" max="10" width="10.85546875" style="1" customWidth="1"/>
    <col min="11" max="11" width="11.140625" style="1" customWidth="1"/>
    <col min="12" max="12" width="9.85546875" style="1" customWidth="1"/>
    <col min="13" max="13" width="7.5703125" style="1" customWidth="1"/>
    <col min="14" max="14" width="2.85546875" style="1" customWidth="1"/>
    <col min="15" max="15" width="11.42578125" style="1" bestFit="1" customWidth="1"/>
    <col min="16" max="16" width="11.140625" style="1" customWidth="1"/>
    <col min="17" max="18" width="7" style="1" customWidth="1"/>
    <col min="19" max="19" width="11.42578125" style="1" customWidth="1"/>
    <col min="20" max="21" width="8.85546875" style="1" hidden="1" customWidth="1"/>
    <col min="22" max="16384" width="9.140625" style="1"/>
  </cols>
  <sheetData>
    <row r="1" spans="1:20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1"/>
      <c r="O1" s="21"/>
      <c r="P1" s="98" t="s">
        <v>453</v>
      </c>
      <c r="Q1" s="98"/>
      <c r="R1" s="98"/>
      <c r="S1" s="98"/>
      <c r="T1" s="2"/>
    </row>
    <row r="2" spans="1:20" ht="17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1"/>
      <c r="O2" s="21"/>
      <c r="P2" s="98" t="s">
        <v>454</v>
      </c>
      <c r="Q2" s="98"/>
      <c r="R2" s="98"/>
      <c r="S2" s="98"/>
      <c r="T2" s="2"/>
    </row>
    <row r="3" spans="1:20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1"/>
      <c r="O3" s="21"/>
      <c r="P3" s="98" t="s">
        <v>563</v>
      </c>
      <c r="Q3" s="98"/>
      <c r="R3" s="98"/>
      <c r="S3" s="98"/>
      <c r="T3" s="2"/>
    </row>
    <row r="4" spans="1:20" ht="9.9499999999999993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00" t="s">
        <v>208</v>
      </c>
      <c r="O4" s="100"/>
      <c r="P4" s="100"/>
      <c r="Q4" s="100"/>
      <c r="R4" s="100"/>
      <c r="S4" s="100"/>
      <c r="T4" s="2"/>
    </row>
    <row r="5" spans="1:20" ht="27" customHeight="1">
      <c r="A5" s="2"/>
      <c r="B5" s="127" t="s">
        <v>558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2"/>
    </row>
    <row r="6" spans="1:20" ht="11.1" customHeight="1">
      <c r="A6" s="2"/>
      <c r="B6" s="89" t="s">
        <v>284</v>
      </c>
      <c r="C6" s="89"/>
      <c r="D6" s="89"/>
      <c r="E6" s="8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2" customHeight="1">
      <c r="A7" s="2"/>
      <c r="B7" s="90" t="s">
        <v>88</v>
      </c>
      <c r="C7" s="90"/>
      <c r="D7" s="90"/>
      <c r="E7" s="9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9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5" t="s">
        <v>256</v>
      </c>
      <c r="T8" s="2"/>
    </row>
    <row r="9" spans="1:20" ht="17.100000000000001" customHeight="1">
      <c r="A9" s="2"/>
      <c r="B9" s="118" t="s">
        <v>444</v>
      </c>
      <c r="C9" s="118" t="s">
        <v>445</v>
      </c>
      <c r="D9" s="118" t="s">
        <v>446</v>
      </c>
      <c r="E9" s="126" t="s">
        <v>447</v>
      </c>
      <c r="F9" s="126"/>
      <c r="G9" s="97" t="s">
        <v>260</v>
      </c>
      <c r="H9" s="97"/>
      <c r="I9" s="97"/>
      <c r="J9" s="97"/>
      <c r="K9" s="97" t="s">
        <v>261</v>
      </c>
      <c r="L9" s="97"/>
      <c r="M9" s="97"/>
      <c r="N9" s="97"/>
      <c r="O9" s="97"/>
      <c r="P9" s="97" t="s">
        <v>145</v>
      </c>
      <c r="Q9" s="97"/>
      <c r="R9" s="97"/>
      <c r="S9" s="97"/>
      <c r="T9" s="2"/>
    </row>
    <row r="10" spans="1:20" ht="11.1" customHeight="1">
      <c r="A10" s="2"/>
      <c r="B10" s="118"/>
      <c r="C10" s="118"/>
      <c r="D10" s="118"/>
      <c r="E10" s="126"/>
      <c r="F10" s="126"/>
      <c r="G10" s="126" t="s">
        <v>193</v>
      </c>
      <c r="H10" s="126" t="s">
        <v>194</v>
      </c>
      <c r="I10" s="126"/>
      <c r="J10" s="126" t="s">
        <v>195</v>
      </c>
      <c r="K10" s="126" t="s">
        <v>193</v>
      </c>
      <c r="L10" s="126" t="s">
        <v>194</v>
      </c>
      <c r="M10" s="126"/>
      <c r="N10" s="126"/>
      <c r="O10" s="126" t="s">
        <v>195</v>
      </c>
      <c r="P10" s="126" t="s">
        <v>193</v>
      </c>
      <c r="Q10" s="126" t="s">
        <v>194</v>
      </c>
      <c r="R10" s="126"/>
      <c r="S10" s="126" t="s">
        <v>195</v>
      </c>
      <c r="T10" s="2"/>
    </row>
    <row r="11" spans="1:20" ht="66.75" customHeight="1">
      <c r="A11" s="2"/>
      <c r="B11" s="118"/>
      <c r="C11" s="118"/>
      <c r="D11" s="118"/>
      <c r="E11" s="126"/>
      <c r="F11" s="126"/>
      <c r="G11" s="126"/>
      <c r="H11" s="4" t="s">
        <v>192</v>
      </c>
      <c r="I11" s="4" t="s">
        <v>448</v>
      </c>
      <c r="J11" s="126"/>
      <c r="K11" s="126"/>
      <c r="L11" s="4" t="s">
        <v>192</v>
      </c>
      <c r="M11" s="126" t="s">
        <v>448</v>
      </c>
      <c r="N11" s="126"/>
      <c r="O11" s="126"/>
      <c r="P11" s="126"/>
      <c r="Q11" s="4" t="s">
        <v>192</v>
      </c>
      <c r="R11" s="4" t="s">
        <v>448</v>
      </c>
      <c r="S11" s="126"/>
      <c r="T11" s="2"/>
    </row>
    <row r="12" spans="1:20" ht="12" customHeight="1">
      <c r="A12" s="2"/>
      <c r="B12" s="3" t="s">
        <v>210</v>
      </c>
      <c r="C12" s="3" t="s">
        <v>83</v>
      </c>
      <c r="D12" s="3" t="s">
        <v>211</v>
      </c>
      <c r="E12" s="92" t="s">
        <v>212</v>
      </c>
      <c r="F12" s="92"/>
      <c r="G12" s="3" t="s">
        <v>213</v>
      </c>
      <c r="H12" s="3" t="s">
        <v>214</v>
      </c>
      <c r="I12" s="3" t="s">
        <v>215</v>
      </c>
      <c r="J12" s="3" t="s">
        <v>216</v>
      </c>
      <c r="K12" s="3" t="s">
        <v>217</v>
      </c>
      <c r="L12" s="3" t="s">
        <v>89</v>
      </c>
      <c r="M12" s="92" t="s">
        <v>312</v>
      </c>
      <c r="N12" s="92"/>
      <c r="O12" s="3" t="s">
        <v>311</v>
      </c>
      <c r="P12" s="3" t="s">
        <v>310</v>
      </c>
      <c r="Q12" s="3" t="s">
        <v>309</v>
      </c>
      <c r="R12" s="3" t="s">
        <v>308</v>
      </c>
      <c r="S12" s="3" t="s">
        <v>307</v>
      </c>
      <c r="T12" s="2"/>
    </row>
    <row r="13" spans="1:20" ht="26.25" customHeight="1">
      <c r="A13" s="2"/>
      <c r="B13" s="16" t="s">
        <v>33</v>
      </c>
      <c r="C13" s="17" t="s">
        <v>208</v>
      </c>
      <c r="D13" s="18" t="s">
        <v>208</v>
      </c>
      <c r="E13" s="110" t="s">
        <v>99</v>
      </c>
      <c r="F13" s="110"/>
      <c r="G13" s="19">
        <v>800000</v>
      </c>
      <c r="H13" s="19">
        <v>0</v>
      </c>
      <c r="I13" s="19">
        <v>0</v>
      </c>
      <c r="J13" s="19">
        <v>800000</v>
      </c>
      <c r="K13" s="19">
        <v>0</v>
      </c>
      <c r="L13" s="19">
        <v>0</v>
      </c>
      <c r="M13" s="125">
        <v>0</v>
      </c>
      <c r="N13" s="125"/>
      <c r="O13" s="19">
        <v>0</v>
      </c>
      <c r="P13" s="19">
        <v>800000</v>
      </c>
      <c r="Q13" s="19">
        <v>0</v>
      </c>
      <c r="R13" s="19">
        <v>0</v>
      </c>
      <c r="S13" s="19">
        <v>800000</v>
      </c>
      <c r="T13" s="2"/>
    </row>
    <row r="14" spans="1:20" ht="45.75" customHeight="1">
      <c r="A14" s="2"/>
      <c r="B14" s="17" t="s">
        <v>225</v>
      </c>
      <c r="C14" s="8" t="s">
        <v>114</v>
      </c>
      <c r="D14" s="85" t="s">
        <v>243</v>
      </c>
      <c r="E14" s="122" t="s">
        <v>226</v>
      </c>
      <c r="F14" s="122"/>
      <c r="G14" s="20">
        <v>800000</v>
      </c>
      <c r="H14" s="20">
        <v>0</v>
      </c>
      <c r="I14" s="20">
        <v>0</v>
      </c>
      <c r="J14" s="20">
        <v>800000</v>
      </c>
      <c r="K14" s="20">
        <v>0</v>
      </c>
      <c r="L14" s="20">
        <v>0</v>
      </c>
      <c r="M14" s="123">
        <v>0</v>
      </c>
      <c r="N14" s="123"/>
      <c r="O14" s="20">
        <v>0</v>
      </c>
      <c r="P14" s="20">
        <v>800000</v>
      </c>
      <c r="Q14" s="20">
        <v>0</v>
      </c>
      <c r="R14" s="20">
        <v>0</v>
      </c>
      <c r="S14" s="20">
        <v>800000</v>
      </c>
      <c r="T14" s="2"/>
    </row>
    <row r="15" spans="1:20" ht="36.75" customHeight="1">
      <c r="A15" s="2"/>
      <c r="B15" s="16" t="s">
        <v>35</v>
      </c>
      <c r="C15" s="72" t="s">
        <v>208</v>
      </c>
      <c r="D15" s="18" t="s">
        <v>208</v>
      </c>
      <c r="E15" s="110" t="s">
        <v>97</v>
      </c>
      <c r="F15" s="110"/>
      <c r="G15" s="19">
        <v>25485643.549999997</v>
      </c>
      <c r="H15" s="19">
        <v>0</v>
      </c>
      <c r="I15" s="19">
        <v>0</v>
      </c>
      <c r="J15" s="19">
        <v>25485643.549999997</v>
      </c>
      <c r="K15" s="19">
        <v>-25485643.549999997</v>
      </c>
      <c r="L15" s="19">
        <v>0</v>
      </c>
      <c r="M15" s="125">
        <v>0</v>
      </c>
      <c r="N15" s="125"/>
      <c r="O15" s="19">
        <v>-25485643.549999997</v>
      </c>
      <c r="P15" s="19">
        <v>0</v>
      </c>
      <c r="Q15" s="19">
        <v>0</v>
      </c>
      <c r="R15" s="19">
        <v>0</v>
      </c>
      <c r="S15" s="19">
        <v>0</v>
      </c>
      <c r="T15" s="2"/>
    </row>
    <row r="16" spans="1:20" ht="26.25" customHeight="1">
      <c r="A16" s="2"/>
      <c r="B16" s="17" t="s">
        <v>275</v>
      </c>
      <c r="C16" s="8" t="s">
        <v>449</v>
      </c>
      <c r="D16" s="85" t="s">
        <v>95</v>
      </c>
      <c r="E16" s="122" t="s">
        <v>450</v>
      </c>
      <c r="F16" s="122"/>
      <c r="G16" s="20">
        <v>25485643.549999997</v>
      </c>
      <c r="H16" s="20">
        <v>0</v>
      </c>
      <c r="I16" s="20">
        <v>0</v>
      </c>
      <c r="J16" s="20">
        <v>25485643.549999997</v>
      </c>
      <c r="K16" s="20">
        <v>0</v>
      </c>
      <c r="L16" s="20">
        <v>0</v>
      </c>
      <c r="M16" s="123">
        <v>0</v>
      </c>
      <c r="N16" s="123"/>
      <c r="O16" s="20">
        <v>0</v>
      </c>
      <c r="P16" s="20">
        <v>25485643.549999997</v>
      </c>
      <c r="Q16" s="20">
        <v>0</v>
      </c>
      <c r="R16" s="20">
        <v>0</v>
      </c>
      <c r="S16" s="20">
        <v>25485643.549999997</v>
      </c>
      <c r="T16" s="2"/>
    </row>
    <row r="17" spans="1:20" ht="26.25" customHeight="1">
      <c r="A17" s="2"/>
      <c r="B17" s="17" t="s">
        <v>21</v>
      </c>
      <c r="C17" s="8" t="s">
        <v>451</v>
      </c>
      <c r="D17" s="85" t="s">
        <v>95</v>
      </c>
      <c r="E17" s="122" t="s">
        <v>452</v>
      </c>
      <c r="F17" s="122"/>
      <c r="G17" s="20">
        <v>0</v>
      </c>
      <c r="H17" s="20">
        <v>0</v>
      </c>
      <c r="I17" s="20">
        <v>0</v>
      </c>
      <c r="J17" s="20">
        <v>0</v>
      </c>
      <c r="K17" s="20">
        <v>-25485643.549999997</v>
      </c>
      <c r="L17" s="20">
        <v>0</v>
      </c>
      <c r="M17" s="123">
        <v>0</v>
      </c>
      <c r="N17" s="123"/>
      <c r="O17" s="20">
        <v>-25485643.549999997</v>
      </c>
      <c r="P17" s="20">
        <v>-25485643.549999997</v>
      </c>
      <c r="Q17" s="20">
        <v>0</v>
      </c>
      <c r="R17" s="20">
        <v>0</v>
      </c>
      <c r="S17" s="20">
        <v>-25485643.549999997</v>
      </c>
      <c r="T17" s="2"/>
    </row>
    <row r="18" spans="1:20" ht="26.25" customHeight="1">
      <c r="A18" s="2"/>
      <c r="B18" s="17" t="s">
        <v>240</v>
      </c>
      <c r="C18" s="17" t="s">
        <v>240</v>
      </c>
      <c r="D18" s="18" t="s">
        <v>240</v>
      </c>
      <c r="E18" s="124" t="s">
        <v>173</v>
      </c>
      <c r="F18" s="124"/>
      <c r="G18" s="19">
        <v>26285643.549999997</v>
      </c>
      <c r="H18" s="19">
        <v>0</v>
      </c>
      <c r="I18" s="19">
        <v>0</v>
      </c>
      <c r="J18" s="19">
        <v>26285643.549999997</v>
      </c>
      <c r="K18" s="19">
        <v>-25485643.549999997</v>
      </c>
      <c r="L18" s="19">
        <v>0</v>
      </c>
      <c r="M18" s="125">
        <v>0</v>
      </c>
      <c r="N18" s="125"/>
      <c r="O18" s="19">
        <v>-25485643.549999997</v>
      </c>
      <c r="P18" s="19">
        <v>800000</v>
      </c>
      <c r="Q18" s="19">
        <v>0</v>
      </c>
      <c r="R18" s="19">
        <v>0</v>
      </c>
      <c r="S18" s="19">
        <v>800000</v>
      </c>
      <c r="T18" s="2"/>
    </row>
    <row r="19" spans="1:20" ht="15.95" customHeight="1">
      <c r="A19" s="2"/>
      <c r="B19" s="2"/>
      <c r="C19" s="104"/>
      <c r="D19" s="104"/>
      <c r="E19" s="104"/>
      <c r="F19" s="104"/>
      <c r="G19" s="104"/>
      <c r="H19" s="2"/>
      <c r="I19" s="2"/>
      <c r="M19" s="2"/>
      <c r="N19" s="2"/>
      <c r="O19" s="2"/>
      <c r="P19" s="2"/>
      <c r="Q19" s="2"/>
      <c r="R19" s="2"/>
      <c r="S19" s="2"/>
      <c r="T19" s="2"/>
    </row>
    <row r="21" spans="1:20" ht="18.75">
      <c r="B21" s="93" t="s">
        <v>455</v>
      </c>
      <c r="C21" s="93"/>
      <c r="D21" s="93"/>
      <c r="E21" s="93"/>
      <c r="P21" s="94" t="s">
        <v>456</v>
      </c>
      <c r="Q21" s="94"/>
      <c r="R21" s="94"/>
      <c r="S21" s="94"/>
    </row>
    <row r="35" spans="2:4" ht="15.75">
      <c r="B35" s="98" t="s">
        <v>265</v>
      </c>
      <c r="C35" s="98"/>
      <c r="D35" s="98"/>
    </row>
  </sheetData>
  <mergeCells count="42">
    <mergeCell ref="N4:S4"/>
    <mergeCell ref="B5:S5"/>
    <mergeCell ref="B6:E6"/>
    <mergeCell ref="P2:S2"/>
    <mergeCell ref="P3:S3"/>
    <mergeCell ref="P1:S1"/>
    <mergeCell ref="B7:E7"/>
    <mergeCell ref="B9:B11"/>
    <mergeCell ref="C9:C11"/>
    <mergeCell ref="D9:D11"/>
    <mergeCell ref="E9:F11"/>
    <mergeCell ref="G9:J9"/>
    <mergeCell ref="K9:O9"/>
    <mergeCell ref="P9:S9"/>
    <mergeCell ref="G10:G11"/>
    <mergeCell ref="H10:I10"/>
    <mergeCell ref="J10:J11"/>
    <mergeCell ref="K10:K11"/>
    <mergeCell ref="L10:N10"/>
    <mergeCell ref="O10:O11"/>
    <mergeCell ref="P10:P11"/>
    <mergeCell ref="Q10:R10"/>
    <mergeCell ref="S10:S11"/>
    <mergeCell ref="M11:N11"/>
    <mergeCell ref="E12:F12"/>
    <mergeCell ref="M12:N12"/>
    <mergeCell ref="E13:F13"/>
    <mergeCell ref="M13:N13"/>
    <mergeCell ref="B35:D35"/>
    <mergeCell ref="B21:E21"/>
    <mergeCell ref="E14:F14"/>
    <mergeCell ref="M14:N14"/>
    <mergeCell ref="E15:F15"/>
    <mergeCell ref="M15:N15"/>
    <mergeCell ref="E16:F16"/>
    <mergeCell ref="M16:N16"/>
    <mergeCell ref="P21:S21"/>
    <mergeCell ref="E17:F17"/>
    <mergeCell ref="M17:N17"/>
    <mergeCell ref="E18:F18"/>
    <mergeCell ref="M18:N18"/>
    <mergeCell ref="C19:G19"/>
  </mergeCells>
  <pageMargins left="0.43307086614173229" right="0.43307086614173229" top="0.74803149606299213" bottom="0.55118110236220474" header="0.31496062992125984" footer="0.31496062992125984"/>
  <pageSetup paperSize="9" scale="80" pageOrder="overThenDown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topLeftCell="B28" workbookViewId="0">
      <selection activeCell="N9" sqref="N9"/>
    </sheetView>
  </sheetViews>
  <sheetFormatPr defaultRowHeight="12.75"/>
  <cols>
    <col min="1" max="1" width="2.28515625" style="1" customWidth="1"/>
    <col min="2" max="2" width="2" style="1" customWidth="1"/>
    <col min="3" max="3" width="6.5703125" style="1" customWidth="1"/>
    <col min="4" max="4" width="8.28515625" style="1" customWidth="1"/>
    <col min="5" max="5" width="11.140625" style="1" customWidth="1"/>
    <col min="6" max="6" width="27.140625" style="1" customWidth="1"/>
    <col min="7" max="8" width="10.140625" style="1" customWidth="1"/>
    <col min="9" max="9" width="18" style="1" customWidth="1"/>
    <col min="10" max="11" width="8.85546875" style="1" hidden="1" customWidth="1"/>
    <col min="12" max="16384" width="9.140625" style="1"/>
  </cols>
  <sheetData>
    <row r="1" spans="1:10" ht="14.25" customHeight="1">
      <c r="A1" s="2"/>
      <c r="B1" s="2"/>
      <c r="C1" s="2"/>
      <c r="D1" s="2"/>
      <c r="E1" s="2"/>
      <c r="F1" s="2"/>
      <c r="G1" s="23"/>
      <c r="H1" s="98" t="s">
        <v>442</v>
      </c>
      <c r="I1" s="113"/>
      <c r="J1" s="2"/>
    </row>
    <row r="2" spans="1:10" ht="18" customHeight="1">
      <c r="A2" s="2"/>
      <c r="B2" s="2"/>
      <c r="C2" s="2"/>
      <c r="D2" s="2"/>
      <c r="E2" s="2"/>
      <c r="F2" s="2"/>
      <c r="G2" s="6"/>
      <c r="H2" s="98" t="s">
        <v>454</v>
      </c>
      <c r="I2" s="113"/>
      <c r="J2" s="2"/>
    </row>
    <row r="3" spans="1:10" ht="17.25" customHeight="1">
      <c r="A3" s="2"/>
      <c r="B3" s="2"/>
      <c r="C3" s="2"/>
      <c r="D3" s="2"/>
      <c r="E3" s="2"/>
      <c r="F3" s="2"/>
      <c r="G3" s="6"/>
      <c r="H3" s="99" t="s">
        <v>563</v>
      </c>
      <c r="I3" s="148"/>
      <c r="J3" s="2"/>
    </row>
    <row r="4" spans="1:10" ht="21" customHeight="1">
      <c r="A4" s="2"/>
      <c r="B4" s="2"/>
      <c r="C4" s="2"/>
      <c r="D4" s="2"/>
      <c r="E4" s="2"/>
      <c r="F4" s="2"/>
      <c r="G4" s="100" t="s">
        <v>208</v>
      </c>
      <c r="H4" s="100"/>
      <c r="I4" s="100"/>
      <c r="J4" s="2"/>
    </row>
    <row r="5" spans="1:10" ht="15.95" customHeight="1">
      <c r="A5" s="2"/>
      <c r="B5" s="149" t="s">
        <v>461</v>
      </c>
      <c r="C5" s="149"/>
      <c r="D5" s="149"/>
      <c r="E5" s="149"/>
      <c r="F5" s="149"/>
      <c r="G5" s="149"/>
      <c r="H5" s="149"/>
      <c r="I5" s="149"/>
      <c r="J5" s="2"/>
    </row>
    <row r="6" spans="1:10" ht="11.25" customHeight="1">
      <c r="A6" s="2"/>
      <c r="B6" s="150" t="s">
        <v>284</v>
      </c>
      <c r="C6" s="150"/>
      <c r="D6" s="150"/>
      <c r="E6" s="150"/>
      <c r="F6" s="150"/>
      <c r="G6" s="150"/>
      <c r="H6" s="150"/>
      <c r="I6" s="150"/>
      <c r="J6" s="2"/>
    </row>
    <row r="7" spans="1:10" ht="12" customHeight="1">
      <c r="A7" s="2"/>
      <c r="B7" s="2"/>
      <c r="C7" s="2"/>
      <c r="D7" s="2"/>
      <c r="E7" s="2"/>
      <c r="F7" s="90" t="s">
        <v>88</v>
      </c>
      <c r="G7" s="90"/>
      <c r="H7" s="2"/>
      <c r="I7" s="2"/>
      <c r="J7" s="2"/>
    </row>
    <row r="8" spans="1:10" ht="15.95" customHeight="1">
      <c r="A8" s="2"/>
      <c r="B8" s="2"/>
      <c r="C8" s="147" t="s">
        <v>54</v>
      </c>
      <c r="D8" s="147"/>
      <c r="E8" s="147"/>
      <c r="F8" s="147"/>
      <c r="G8" s="147"/>
      <c r="H8" s="147"/>
      <c r="I8" s="147"/>
      <c r="J8" s="2"/>
    </row>
    <row r="9" spans="1:10" ht="11.1" customHeight="1">
      <c r="A9" s="2"/>
      <c r="B9" s="2"/>
      <c r="C9" s="2"/>
      <c r="D9" s="2"/>
      <c r="E9" s="2"/>
      <c r="F9" s="2"/>
      <c r="G9" s="2"/>
      <c r="H9" s="2"/>
      <c r="I9" s="12" t="s">
        <v>256</v>
      </c>
      <c r="J9" s="2"/>
    </row>
    <row r="10" spans="1:10" ht="41.1" customHeight="1">
      <c r="A10" s="2"/>
      <c r="B10" s="2"/>
      <c r="C10" s="97" t="s">
        <v>440</v>
      </c>
      <c r="D10" s="97"/>
      <c r="E10" s="97" t="s">
        <v>439</v>
      </c>
      <c r="F10" s="97"/>
      <c r="G10" s="97"/>
      <c r="H10" s="97"/>
      <c r="I10" s="10" t="s">
        <v>170</v>
      </c>
      <c r="J10" s="2"/>
    </row>
    <row r="11" spans="1:10" ht="12" customHeight="1">
      <c r="A11" s="2"/>
      <c r="B11" s="2"/>
      <c r="C11" s="92" t="s">
        <v>210</v>
      </c>
      <c r="D11" s="92"/>
      <c r="E11" s="92" t="s">
        <v>83</v>
      </c>
      <c r="F11" s="92"/>
      <c r="G11" s="92"/>
      <c r="H11" s="92"/>
      <c r="I11" s="3" t="s">
        <v>211</v>
      </c>
      <c r="J11" s="2"/>
    </row>
    <row r="12" spans="1:10" ht="15.95" customHeight="1">
      <c r="A12" s="2"/>
      <c r="B12" s="2"/>
      <c r="C12" s="146" t="s">
        <v>438</v>
      </c>
      <c r="D12" s="146"/>
      <c r="E12" s="146"/>
      <c r="F12" s="146"/>
      <c r="G12" s="146"/>
      <c r="H12" s="146"/>
      <c r="I12" s="146"/>
      <c r="J12" s="2"/>
    </row>
    <row r="13" spans="1:10" ht="12.95" customHeight="1">
      <c r="A13" s="2"/>
      <c r="B13" s="2"/>
      <c r="C13" s="143" t="s">
        <v>462</v>
      </c>
      <c r="D13" s="143"/>
      <c r="E13" s="144" t="s">
        <v>463</v>
      </c>
      <c r="F13" s="144"/>
      <c r="G13" s="144"/>
      <c r="H13" s="144"/>
      <c r="I13" s="86">
        <v>24468200</v>
      </c>
      <c r="J13" s="2"/>
    </row>
    <row r="14" spans="1:10" ht="12.95" customHeight="1">
      <c r="A14" s="2"/>
      <c r="B14" s="2"/>
      <c r="C14" s="128" t="s">
        <v>437</v>
      </c>
      <c r="D14" s="128"/>
      <c r="E14" s="138" t="s">
        <v>251</v>
      </c>
      <c r="F14" s="138"/>
      <c r="G14" s="138"/>
      <c r="H14" s="138"/>
      <c r="I14" s="87">
        <v>24468200</v>
      </c>
      <c r="J14" s="2"/>
    </row>
    <row r="15" spans="1:10" ht="15" customHeight="1">
      <c r="A15" s="2"/>
      <c r="B15" s="2"/>
      <c r="C15" s="143" t="s">
        <v>424</v>
      </c>
      <c r="D15" s="143"/>
      <c r="E15" s="144" t="s">
        <v>282</v>
      </c>
      <c r="F15" s="144"/>
      <c r="G15" s="144"/>
      <c r="H15" s="144"/>
      <c r="I15" s="86">
        <v>121058500</v>
      </c>
      <c r="J15" s="2"/>
    </row>
    <row r="16" spans="1:10" ht="12.95" customHeight="1">
      <c r="A16" s="2"/>
      <c r="B16" s="2"/>
      <c r="C16" s="128" t="s">
        <v>437</v>
      </c>
      <c r="D16" s="128"/>
      <c r="E16" s="138" t="s">
        <v>251</v>
      </c>
      <c r="F16" s="138"/>
      <c r="G16" s="138"/>
      <c r="H16" s="138"/>
      <c r="I16" s="87">
        <v>121058500</v>
      </c>
      <c r="J16" s="2"/>
    </row>
    <row r="17" spans="1:10" ht="12.95" customHeight="1">
      <c r="A17" s="2"/>
      <c r="B17" s="2"/>
      <c r="C17" s="143" t="s">
        <v>597</v>
      </c>
      <c r="D17" s="143"/>
      <c r="E17" s="144" t="s">
        <v>598</v>
      </c>
      <c r="F17" s="144"/>
      <c r="G17" s="144"/>
      <c r="H17" s="144"/>
      <c r="I17" s="86">
        <v>1956986</v>
      </c>
      <c r="J17" s="2"/>
    </row>
    <row r="18" spans="1:10" ht="12.95" customHeight="1">
      <c r="A18" s="2"/>
      <c r="B18" s="2"/>
      <c r="C18" s="128" t="s">
        <v>599</v>
      </c>
      <c r="D18" s="128"/>
      <c r="E18" s="138" t="s">
        <v>600</v>
      </c>
      <c r="F18" s="138"/>
      <c r="G18" s="138"/>
      <c r="H18" s="138"/>
      <c r="I18" s="87">
        <v>1956986</v>
      </c>
      <c r="J18" s="2"/>
    </row>
    <row r="19" spans="1:10" ht="12.95" customHeight="1">
      <c r="A19" s="2"/>
      <c r="B19" s="2"/>
      <c r="C19" s="143" t="s">
        <v>427</v>
      </c>
      <c r="D19" s="143"/>
      <c r="E19" s="144" t="s">
        <v>109</v>
      </c>
      <c r="F19" s="144"/>
      <c r="G19" s="144"/>
      <c r="H19" s="144"/>
      <c r="I19" s="86">
        <v>842011</v>
      </c>
      <c r="J19" s="2"/>
    </row>
    <row r="20" spans="1:10" ht="12.95" customHeight="1">
      <c r="A20" s="2"/>
      <c r="B20" s="2"/>
      <c r="C20" s="128" t="s">
        <v>599</v>
      </c>
      <c r="D20" s="128"/>
      <c r="E20" s="138" t="s">
        <v>600</v>
      </c>
      <c r="F20" s="138"/>
      <c r="G20" s="138"/>
      <c r="H20" s="138"/>
      <c r="I20" s="87">
        <v>642305</v>
      </c>
      <c r="J20" s="2"/>
    </row>
    <row r="21" spans="1:10" ht="12.95" customHeight="1">
      <c r="A21" s="2"/>
      <c r="B21" s="2"/>
      <c r="C21" s="128" t="s">
        <v>459</v>
      </c>
      <c r="D21" s="128"/>
      <c r="E21" s="138" t="s">
        <v>460</v>
      </c>
      <c r="F21" s="138"/>
      <c r="G21" s="138"/>
      <c r="H21" s="138"/>
      <c r="I21" s="87">
        <v>125000</v>
      </c>
      <c r="J21" s="2"/>
    </row>
    <row r="22" spans="1:10" ht="15.95" customHeight="1">
      <c r="A22" s="2"/>
      <c r="B22" s="2"/>
      <c r="C22" s="128" t="s">
        <v>436</v>
      </c>
      <c r="D22" s="128"/>
      <c r="E22" s="138" t="s">
        <v>10</v>
      </c>
      <c r="F22" s="138"/>
      <c r="G22" s="138"/>
      <c r="H22" s="138"/>
      <c r="I22" s="87">
        <v>44706</v>
      </c>
      <c r="J22" s="2"/>
    </row>
    <row r="23" spans="1:10" ht="15.95" customHeight="1">
      <c r="A23" s="2"/>
      <c r="B23" s="2"/>
      <c r="C23" s="128" t="s">
        <v>435</v>
      </c>
      <c r="D23" s="128"/>
      <c r="E23" s="138" t="s">
        <v>11</v>
      </c>
      <c r="F23" s="138"/>
      <c r="G23" s="138"/>
      <c r="H23" s="138"/>
      <c r="I23" s="87">
        <v>30000</v>
      </c>
      <c r="J23" s="2"/>
    </row>
    <row r="24" spans="1:10" ht="15.95" customHeight="1">
      <c r="A24" s="2"/>
      <c r="B24" s="2"/>
      <c r="C24" s="145" t="s">
        <v>434</v>
      </c>
      <c r="D24" s="145"/>
      <c r="E24" s="145"/>
      <c r="F24" s="145"/>
      <c r="G24" s="145"/>
      <c r="H24" s="145"/>
      <c r="I24" s="145"/>
      <c r="J24" s="2"/>
    </row>
    <row r="25" spans="1:10" ht="15.95" customHeight="1">
      <c r="A25" s="2"/>
      <c r="B25" s="2"/>
      <c r="C25" s="128" t="s">
        <v>240</v>
      </c>
      <c r="D25" s="128"/>
      <c r="E25" s="130" t="s">
        <v>433</v>
      </c>
      <c r="F25" s="130"/>
      <c r="G25" s="130"/>
      <c r="H25" s="130"/>
      <c r="I25" s="88">
        <v>148325697</v>
      </c>
      <c r="J25" s="2"/>
    </row>
    <row r="26" spans="1:10" ht="15.95" customHeight="1">
      <c r="A26" s="2"/>
      <c r="B26" s="2"/>
      <c r="C26" s="128" t="s">
        <v>240</v>
      </c>
      <c r="D26" s="128"/>
      <c r="E26" s="131" t="s">
        <v>193</v>
      </c>
      <c r="F26" s="131"/>
      <c r="G26" s="131"/>
      <c r="H26" s="131"/>
      <c r="I26" s="88">
        <v>148325697</v>
      </c>
      <c r="J26" s="2"/>
    </row>
    <row r="27" spans="1:10" ht="15.95" customHeight="1">
      <c r="A27" s="2"/>
      <c r="B27" s="2"/>
      <c r="C27" s="128" t="s">
        <v>240</v>
      </c>
      <c r="D27" s="128"/>
      <c r="E27" s="131" t="s">
        <v>194</v>
      </c>
      <c r="F27" s="131"/>
      <c r="G27" s="131"/>
      <c r="H27" s="131"/>
      <c r="I27" s="88">
        <v>0</v>
      </c>
      <c r="J27" s="2"/>
    </row>
    <row r="28" spans="1:10" ht="12" customHeight="1">
      <c r="A28" s="2"/>
      <c r="B28" s="2"/>
      <c r="C28" s="129" t="s">
        <v>272</v>
      </c>
      <c r="D28" s="129"/>
      <c r="E28" s="129"/>
      <c r="F28" s="129"/>
      <c r="G28" s="129"/>
      <c r="H28" s="129"/>
      <c r="I28" s="129"/>
      <c r="J28" s="2"/>
    </row>
    <row r="29" spans="1:10" ht="11.1" customHeight="1">
      <c r="A29" s="2"/>
      <c r="B29" s="2"/>
      <c r="C29" s="139" t="s">
        <v>432</v>
      </c>
      <c r="D29" s="140"/>
      <c r="E29" s="24" t="s">
        <v>431</v>
      </c>
      <c r="F29" s="139" t="s">
        <v>430</v>
      </c>
      <c r="G29" s="141"/>
      <c r="H29" s="140"/>
      <c r="I29" s="24" t="s">
        <v>170</v>
      </c>
      <c r="J29" s="2"/>
    </row>
    <row r="30" spans="1:10" ht="13.5" customHeight="1">
      <c r="A30" s="2"/>
      <c r="B30" s="2"/>
      <c r="C30" s="136" t="s">
        <v>210</v>
      </c>
      <c r="D30" s="136"/>
      <c r="E30" s="25" t="s">
        <v>83</v>
      </c>
      <c r="F30" s="136" t="s">
        <v>211</v>
      </c>
      <c r="G30" s="136"/>
      <c r="H30" s="136"/>
      <c r="I30" s="25" t="s">
        <v>212</v>
      </c>
      <c r="J30" s="2"/>
    </row>
    <row r="31" spans="1:10" ht="12" customHeight="1">
      <c r="A31" s="2"/>
      <c r="B31" s="2"/>
      <c r="C31" s="137" t="s">
        <v>273</v>
      </c>
      <c r="D31" s="137"/>
      <c r="E31" s="137"/>
      <c r="F31" s="137"/>
      <c r="G31" s="137"/>
      <c r="H31" s="137"/>
      <c r="I31" s="137"/>
      <c r="J31" s="2"/>
    </row>
    <row r="32" spans="1:10" ht="15.95" customHeight="1">
      <c r="A32" s="2"/>
      <c r="B32" s="2"/>
      <c r="C32" s="137" t="s">
        <v>274</v>
      </c>
      <c r="D32" s="137"/>
      <c r="E32" s="137"/>
      <c r="F32" s="137"/>
      <c r="G32" s="137"/>
      <c r="H32" s="137"/>
      <c r="I32" s="137"/>
      <c r="J32" s="2"/>
    </row>
    <row r="33" spans="1:10" ht="15.95" customHeight="1">
      <c r="A33" s="2"/>
      <c r="B33" s="2"/>
      <c r="C33" s="76"/>
      <c r="D33" s="76"/>
      <c r="E33" s="76"/>
      <c r="F33" s="76"/>
      <c r="G33" s="76"/>
      <c r="H33" s="76"/>
      <c r="I33" s="76"/>
      <c r="J33" s="2"/>
    </row>
    <row r="34" spans="1:10" ht="15.95" customHeight="1">
      <c r="A34" s="2"/>
      <c r="B34" s="2"/>
      <c r="C34" s="76"/>
      <c r="D34" s="76"/>
      <c r="E34" s="76"/>
      <c r="F34" s="76"/>
      <c r="G34" s="76"/>
      <c r="H34" s="76"/>
      <c r="I34" s="76"/>
      <c r="J34" s="2"/>
    </row>
    <row r="35" spans="1:10" ht="28.5" customHeight="1">
      <c r="A35" s="2"/>
      <c r="B35" s="142"/>
      <c r="C35" s="142"/>
      <c r="D35" s="142"/>
      <c r="E35" s="142"/>
      <c r="F35" s="142"/>
      <c r="G35" s="142"/>
      <c r="H35" s="142"/>
      <c r="I35" s="142"/>
      <c r="J35" s="2"/>
    </row>
    <row r="36" spans="1:10" ht="21" customHeight="1">
      <c r="A36" s="2"/>
      <c r="B36" s="2"/>
      <c r="C36" s="132" t="s">
        <v>455</v>
      </c>
      <c r="D36" s="132"/>
      <c r="E36" s="133"/>
      <c r="F36" s="133"/>
      <c r="G36" s="134" t="s">
        <v>456</v>
      </c>
      <c r="H36" s="135"/>
      <c r="I36" s="135"/>
      <c r="J36" s="2"/>
    </row>
    <row r="52" spans="3:3" ht="15.75">
      <c r="C52" s="7" t="s">
        <v>265</v>
      </c>
    </row>
  </sheetData>
  <mergeCells count="52">
    <mergeCell ref="H1:I1"/>
    <mergeCell ref="H2:I2"/>
    <mergeCell ref="H3:I3"/>
    <mergeCell ref="G4:I4"/>
    <mergeCell ref="B5:I5"/>
    <mergeCell ref="B6:I6"/>
    <mergeCell ref="F7:G7"/>
    <mergeCell ref="C8:I8"/>
    <mergeCell ref="C10:D10"/>
    <mergeCell ref="E10:H10"/>
    <mergeCell ref="C11:D11"/>
    <mergeCell ref="E11:H11"/>
    <mergeCell ref="C12:I12"/>
    <mergeCell ref="C13:D13"/>
    <mergeCell ref="E13:H13"/>
    <mergeCell ref="C14:D14"/>
    <mergeCell ref="E14:H14"/>
    <mergeCell ref="C15:D15"/>
    <mergeCell ref="E15:H15"/>
    <mergeCell ref="C16:D16"/>
    <mergeCell ref="E16:H16"/>
    <mergeCell ref="C17:D17"/>
    <mergeCell ref="E17:H17"/>
    <mergeCell ref="C18:D18"/>
    <mergeCell ref="E18:H18"/>
    <mergeCell ref="B35:I35"/>
    <mergeCell ref="C19:D19"/>
    <mergeCell ref="E19:H19"/>
    <mergeCell ref="C20:D20"/>
    <mergeCell ref="E20:H20"/>
    <mergeCell ref="C23:D23"/>
    <mergeCell ref="E23:H23"/>
    <mergeCell ref="C21:D21"/>
    <mergeCell ref="E21:H21"/>
    <mergeCell ref="C24:I24"/>
    <mergeCell ref="C36:F36"/>
    <mergeCell ref="G36:I36"/>
    <mergeCell ref="C30:D30"/>
    <mergeCell ref="F30:H30"/>
    <mergeCell ref="C32:I32"/>
    <mergeCell ref="C22:D22"/>
    <mergeCell ref="E22:H22"/>
    <mergeCell ref="C29:D29"/>
    <mergeCell ref="F29:H29"/>
    <mergeCell ref="C31:I31"/>
    <mergeCell ref="C27:D27"/>
    <mergeCell ref="C28:I28"/>
    <mergeCell ref="C25:D25"/>
    <mergeCell ref="E25:H25"/>
    <mergeCell ref="C26:D26"/>
    <mergeCell ref="E26:H26"/>
    <mergeCell ref="E27:H27"/>
  </mergeCells>
  <pageMargins left="0.27777777777777779" right="0.27777777777777779" top="0.56000000000000005" bottom="0.27777777777777779" header="0.5" footer="0.5"/>
  <pageSetup paperSize="9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77"/>
  <sheetViews>
    <sheetView topLeftCell="B16" zoomScale="75" zoomScaleNormal="75" workbookViewId="0">
      <selection activeCell="G16" sqref="G16"/>
    </sheetView>
  </sheetViews>
  <sheetFormatPr defaultRowHeight="12.75"/>
  <cols>
    <col min="1" max="1" width="8.85546875" style="34" hidden="1" customWidth="1"/>
    <col min="2" max="2" width="17.5703125" style="34" customWidth="1"/>
    <col min="3" max="4" width="16.28515625" style="34" customWidth="1"/>
    <col min="5" max="5" width="17.5703125" style="34" customWidth="1"/>
    <col min="6" max="6" width="26.42578125" style="34" customWidth="1"/>
    <col min="7" max="7" width="47.28515625" style="34" customWidth="1"/>
    <col min="8" max="8" width="18" style="34" customWidth="1"/>
    <col min="9" max="9" width="7.140625" style="34" customWidth="1"/>
    <col min="10" max="10" width="16.5703125" style="34" customWidth="1"/>
    <col min="11" max="11" width="19" style="34" customWidth="1"/>
    <col min="12" max="12" width="17.85546875" style="34" customWidth="1"/>
    <col min="13" max="13" width="17" style="34" customWidth="1"/>
    <col min="14" max="15" width="8.85546875" style="34" hidden="1" customWidth="1"/>
    <col min="16" max="16384" width="9.140625" style="34"/>
  </cols>
  <sheetData>
    <row r="1" spans="1:20" s="31" customFormat="1" ht="18.75" customHeight="1">
      <c r="A1" s="29"/>
      <c r="B1" s="29"/>
      <c r="C1" s="29"/>
      <c r="D1" s="29"/>
      <c r="E1" s="29"/>
      <c r="F1" s="29"/>
      <c r="G1" s="29"/>
      <c r="H1" s="29"/>
      <c r="I1" s="29"/>
      <c r="J1" s="30" t="s">
        <v>480</v>
      </c>
      <c r="K1" s="176" t="s">
        <v>443</v>
      </c>
      <c r="L1" s="176"/>
      <c r="M1" s="176"/>
      <c r="N1" s="30"/>
      <c r="O1" s="30"/>
    </row>
    <row r="2" spans="1:20" ht="18.75" customHeight="1">
      <c r="A2" s="32"/>
      <c r="B2" s="33"/>
      <c r="C2" s="33"/>
      <c r="D2" s="33"/>
      <c r="E2" s="33"/>
      <c r="F2" s="33"/>
      <c r="G2" s="33"/>
      <c r="H2" s="33"/>
      <c r="I2" s="33"/>
      <c r="J2" s="30" t="s">
        <v>481</v>
      </c>
      <c r="K2" s="176" t="s">
        <v>454</v>
      </c>
      <c r="L2" s="176"/>
      <c r="M2" s="176"/>
      <c r="N2" s="30"/>
      <c r="O2" s="30"/>
    </row>
    <row r="3" spans="1:20" ht="23.25" customHeight="1">
      <c r="A3" s="32"/>
      <c r="B3" s="33"/>
      <c r="C3" s="33"/>
      <c r="D3" s="33"/>
      <c r="E3" s="33"/>
      <c r="F3" s="33"/>
      <c r="G3" s="33"/>
      <c r="H3" s="33"/>
      <c r="I3" s="33"/>
      <c r="J3" s="30" t="s">
        <v>480</v>
      </c>
      <c r="K3" s="176" t="s">
        <v>563</v>
      </c>
      <c r="L3" s="176"/>
      <c r="M3" s="176"/>
      <c r="N3" s="30"/>
      <c r="O3" s="30"/>
    </row>
    <row r="4" spans="1:20" ht="16.5" customHeight="1">
      <c r="A4" s="32"/>
      <c r="B4" s="33"/>
      <c r="C4" s="33"/>
      <c r="D4" s="33"/>
      <c r="E4" s="33"/>
      <c r="F4" s="33"/>
      <c r="G4" s="33"/>
      <c r="H4" s="33"/>
      <c r="I4" s="33"/>
      <c r="J4" s="159" t="s">
        <v>208</v>
      </c>
      <c r="K4" s="159"/>
      <c r="L4" s="159"/>
      <c r="M4" s="159"/>
      <c r="N4" s="32"/>
    </row>
    <row r="5" spans="1:20" ht="23.25" customHeight="1">
      <c r="A5" s="32"/>
      <c r="B5" s="177" t="s">
        <v>482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32"/>
    </row>
    <row r="6" spans="1:20" ht="21" customHeight="1">
      <c r="A6" s="32"/>
      <c r="B6" s="178" t="s">
        <v>559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32"/>
    </row>
    <row r="7" spans="1:20" ht="16.5" customHeight="1">
      <c r="A7" s="32"/>
      <c r="B7" s="170" t="s">
        <v>483</v>
      </c>
      <c r="C7" s="170"/>
      <c r="D7" s="170"/>
      <c r="E7" s="170"/>
      <c r="F7" s="33"/>
      <c r="G7" s="33"/>
      <c r="H7" s="33"/>
      <c r="I7" s="33"/>
      <c r="J7" s="33"/>
      <c r="K7" s="33"/>
      <c r="L7" s="33"/>
      <c r="M7" s="33"/>
      <c r="N7" s="32"/>
      <c r="S7" s="34" t="s">
        <v>484</v>
      </c>
    </row>
    <row r="8" spans="1:20" ht="21" customHeight="1">
      <c r="A8" s="32"/>
      <c r="B8" s="171" t="s">
        <v>88</v>
      </c>
      <c r="C8" s="171"/>
      <c r="D8" s="171"/>
      <c r="E8" s="171"/>
      <c r="F8" s="33"/>
      <c r="G8" s="33"/>
      <c r="H8" s="33"/>
      <c r="I8" s="33"/>
      <c r="J8" s="33"/>
      <c r="K8" s="33"/>
      <c r="L8" s="33"/>
      <c r="M8" s="33" t="s">
        <v>256</v>
      </c>
      <c r="N8" s="32"/>
    </row>
    <row r="9" spans="1:20" ht="155.25" customHeight="1">
      <c r="A9" s="32"/>
      <c r="B9" s="35" t="s">
        <v>444</v>
      </c>
      <c r="C9" s="35" t="s">
        <v>445</v>
      </c>
      <c r="D9" s="35" t="s">
        <v>446</v>
      </c>
      <c r="E9" s="172" t="s">
        <v>485</v>
      </c>
      <c r="F9" s="172"/>
      <c r="G9" s="35" t="s">
        <v>486</v>
      </c>
      <c r="H9" s="35" t="s">
        <v>487</v>
      </c>
      <c r="I9" s="173" t="s">
        <v>488</v>
      </c>
      <c r="J9" s="174"/>
      <c r="K9" s="35" t="s">
        <v>489</v>
      </c>
      <c r="L9" s="35" t="s">
        <v>490</v>
      </c>
      <c r="M9" s="35" t="s">
        <v>491</v>
      </c>
      <c r="N9" s="32"/>
      <c r="T9" s="36"/>
    </row>
    <row r="10" spans="1:20" ht="17.25" customHeight="1">
      <c r="A10" s="32"/>
      <c r="B10" s="35" t="s">
        <v>210</v>
      </c>
      <c r="C10" s="35" t="s">
        <v>83</v>
      </c>
      <c r="D10" s="35" t="s">
        <v>211</v>
      </c>
      <c r="E10" s="175" t="s">
        <v>212</v>
      </c>
      <c r="F10" s="175"/>
      <c r="G10" s="35" t="s">
        <v>213</v>
      </c>
      <c r="H10" s="35" t="s">
        <v>214</v>
      </c>
      <c r="I10" s="175" t="s">
        <v>215</v>
      </c>
      <c r="J10" s="175"/>
      <c r="K10" s="35" t="s">
        <v>216</v>
      </c>
      <c r="L10" s="35" t="s">
        <v>217</v>
      </c>
      <c r="M10" s="35" t="s">
        <v>89</v>
      </c>
      <c r="N10" s="32"/>
    </row>
    <row r="11" spans="1:20" ht="39" customHeight="1">
      <c r="A11" s="32"/>
      <c r="B11" s="37" t="s">
        <v>74</v>
      </c>
      <c r="C11" s="37" t="s">
        <v>208</v>
      </c>
      <c r="D11" s="37" t="s">
        <v>208</v>
      </c>
      <c r="E11" s="167" t="s">
        <v>200</v>
      </c>
      <c r="F11" s="167"/>
      <c r="G11" s="38" t="s">
        <v>208</v>
      </c>
      <c r="H11" s="39" t="s">
        <v>208</v>
      </c>
      <c r="I11" s="164">
        <f>I12</f>
        <v>1500000</v>
      </c>
      <c r="J11" s="168"/>
      <c r="K11" s="40">
        <f t="shared" ref="K11:L13" si="0">K12</f>
        <v>1500000</v>
      </c>
      <c r="L11" s="40">
        <f t="shared" si="0"/>
        <v>1500000</v>
      </c>
      <c r="M11" s="39" t="s">
        <v>208</v>
      </c>
      <c r="N11" s="32"/>
    </row>
    <row r="12" spans="1:20" ht="39" customHeight="1">
      <c r="A12" s="32"/>
      <c r="B12" s="37" t="s">
        <v>75</v>
      </c>
      <c r="C12" s="37" t="s">
        <v>208</v>
      </c>
      <c r="D12" s="37" t="s">
        <v>208</v>
      </c>
      <c r="E12" s="167" t="s">
        <v>200</v>
      </c>
      <c r="F12" s="167"/>
      <c r="G12" s="38" t="s">
        <v>208</v>
      </c>
      <c r="H12" s="39" t="s">
        <v>208</v>
      </c>
      <c r="I12" s="164">
        <f>I13</f>
        <v>1500000</v>
      </c>
      <c r="J12" s="168"/>
      <c r="K12" s="40">
        <f t="shared" si="0"/>
        <v>1500000</v>
      </c>
      <c r="L12" s="40">
        <f t="shared" si="0"/>
        <v>1500000</v>
      </c>
      <c r="M12" s="39" t="s">
        <v>208</v>
      </c>
      <c r="N12" s="32"/>
    </row>
    <row r="13" spans="1:20" ht="21" customHeight="1">
      <c r="A13" s="32"/>
      <c r="B13" s="37"/>
      <c r="C13" s="37">
        <v>7000</v>
      </c>
      <c r="D13" s="35"/>
      <c r="E13" s="169" t="s">
        <v>189</v>
      </c>
      <c r="F13" s="169"/>
      <c r="G13" s="38"/>
      <c r="H13" s="39"/>
      <c r="I13" s="164">
        <f>I14</f>
        <v>1500000</v>
      </c>
      <c r="J13" s="155"/>
      <c r="K13" s="40">
        <f t="shared" si="0"/>
        <v>1500000</v>
      </c>
      <c r="L13" s="40">
        <f t="shared" si="0"/>
        <v>1500000</v>
      </c>
      <c r="M13" s="39"/>
      <c r="N13" s="32"/>
    </row>
    <row r="14" spans="1:20" ht="25.5" customHeight="1">
      <c r="A14" s="32"/>
      <c r="B14" s="41" t="s">
        <v>476</v>
      </c>
      <c r="C14" s="42">
        <v>7321</v>
      </c>
      <c r="D14" s="41" t="s">
        <v>203</v>
      </c>
      <c r="E14" s="162" t="s">
        <v>478</v>
      </c>
      <c r="F14" s="163"/>
      <c r="G14" s="43"/>
      <c r="H14" s="39"/>
      <c r="I14" s="164">
        <f>I15+I16+I17</f>
        <v>1500000</v>
      </c>
      <c r="J14" s="155"/>
      <c r="K14" s="40">
        <f>K15+K16+K17</f>
        <v>1500000</v>
      </c>
      <c r="L14" s="40">
        <f>L15+L16+L17</f>
        <v>1500000</v>
      </c>
      <c r="M14" s="39"/>
      <c r="N14" s="32"/>
    </row>
    <row r="15" spans="1:20" ht="132.75" customHeight="1">
      <c r="A15" s="32"/>
      <c r="B15" s="37"/>
      <c r="C15" s="37"/>
      <c r="D15" s="35"/>
      <c r="E15" s="165"/>
      <c r="F15" s="166"/>
      <c r="G15" s="44" t="s">
        <v>492</v>
      </c>
      <c r="H15" s="35" t="s">
        <v>493</v>
      </c>
      <c r="I15" s="154">
        <v>500000</v>
      </c>
      <c r="J15" s="155"/>
      <c r="K15" s="45">
        <v>500000</v>
      </c>
      <c r="L15" s="45">
        <v>500000</v>
      </c>
      <c r="M15" s="35">
        <v>100</v>
      </c>
      <c r="N15" s="32"/>
    </row>
    <row r="16" spans="1:20" ht="136.5" customHeight="1">
      <c r="A16" s="32"/>
      <c r="B16" s="37"/>
      <c r="C16" s="37"/>
      <c r="D16" s="35"/>
      <c r="E16" s="165"/>
      <c r="F16" s="166"/>
      <c r="G16" s="62" t="s">
        <v>494</v>
      </c>
      <c r="H16" s="60" t="s">
        <v>493</v>
      </c>
      <c r="I16" s="154">
        <v>500000</v>
      </c>
      <c r="J16" s="155"/>
      <c r="K16" s="45">
        <v>500000</v>
      </c>
      <c r="L16" s="45">
        <v>500000</v>
      </c>
      <c r="M16" s="35">
        <v>100</v>
      </c>
      <c r="N16" s="32"/>
    </row>
    <row r="17" spans="1:14" ht="155.25" customHeight="1">
      <c r="A17" s="32"/>
      <c r="B17" s="37"/>
      <c r="C17" s="37"/>
      <c r="D17" s="37"/>
      <c r="E17" s="152"/>
      <c r="F17" s="153"/>
      <c r="G17" s="63" t="s">
        <v>495</v>
      </c>
      <c r="H17" s="60" t="s">
        <v>493</v>
      </c>
      <c r="I17" s="154">
        <v>500000</v>
      </c>
      <c r="J17" s="155"/>
      <c r="K17" s="45">
        <v>500000</v>
      </c>
      <c r="L17" s="45">
        <v>500000</v>
      </c>
      <c r="M17" s="35">
        <v>100</v>
      </c>
      <c r="N17" s="32"/>
    </row>
    <row r="18" spans="1:14" ht="28.5" customHeight="1">
      <c r="A18" s="32"/>
      <c r="B18" s="37" t="s">
        <v>240</v>
      </c>
      <c r="C18" s="46" t="s">
        <v>240</v>
      </c>
      <c r="D18" s="47" t="s">
        <v>240</v>
      </c>
      <c r="E18" s="156" t="s">
        <v>173</v>
      </c>
      <c r="F18" s="156"/>
      <c r="G18" s="48" t="s">
        <v>249</v>
      </c>
      <c r="H18" s="48" t="s">
        <v>249</v>
      </c>
      <c r="I18" s="157">
        <f>I11</f>
        <v>1500000</v>
      </c>
      <c r="J18" s="158"/>
      <c r="K18" s="40">
        <f>K11</f>
        <v>1500000</v>
      </c>
      <c r="L18" s="40">
        <f>L11</f>
        <v>1500000</v>
      </c>
      <c r="M18" s="37" t="s">
        <v>249</v>
      </c>
      <c r="N18" s="32"/>
    </row>
    <row r="19" spans="1:14" ht="15.75" customHeight="1">
      <c r="A19" s="32"/>
      <c r="B19" s="49"/>
      <c r="C19" s="49"/>
      <c r="D19" s="49"/>
      <c r="E19" s="50"/>
      <c r="F19" s="50"/>
      <c r="G19" s="51"/>
      <c r="H19" s="52"/>
      <c r="I19" s="53"/>
      <c r="J19" s="53"/>
      <c r="K19" s="53"/>
      <c r="L19" s="53"/>
      <c r="M19" s="52"/>
      <c r="N19" s="32"/>
    </row>
    <row r="20" spans="1:14" s="54" customFormat="1" ht="27.75" customHeight="1">
      <c r="A20" s="33"/>
      <c r="B20" s="159"/>
      <c r="C20" s="160"/>
      <c r="D20" s="160"/>
      <c r="E20" s="160"/>
      <c r="F20" s="160"/>
      <c r="G20" s="160"/>
      <c r="H20" s="160"/>
      <c r="I20" s="161"/>
      <c r="J20" s="161"/>
      <c r="K20" s="161"/>
      <c r="L20" s="161"/>
      <c r="M20" s="161"/>
      <c r="N20" s="33"/>
    </row>
    <row r="21" spans="1:14" s="55" customFormat="1" ht="26.25">
      <c r="B21" s="56" t="s">
        <v>455</v>
      </c>
      <c r="G21" s="57"/>
      <c r="L21" s="151" t="s">
        <v>456</v>
      </c>
      <c r="M21" s="151"/>
    </row>
    <row r="22" spans="1:14" ht="11.25" customHeight="1"/>
    <row r="23" spans="1:14" hidden="1"/>
    <row r="27" spans="1:14" s="58" customFormat="1" ht="15"/>
    <row r="31" spans="1:14" ht="20.25">
      <c r="B31" s="59"/>
    </row>
    <row r="32" spans="1:14" ht="15.75">
      <c r="B32" s="31"/>
      <c r="G32" s="31"/>
    </row>
    <row r="33" spans="2:2" ht="0.75" customHeight="1"/>
    <row r="34" spans="2:2" ht="15.75" hidden="1">
      <c r="B34" s="31"/>
    </row>
    <row r="35" spans="2:2" hidden="1"/>
    <row r="36" spans="2:2" hidden="1"/>
    <row r="37" spans="2:2" hidden="1"/>
    <row r="38" spans="2:2" hidden="1"/>
    <row r="39" spans="2:2" hidden="1"/>
    <row r="40" spans="2:2" hidden="1"/>
    <row r="41" spans="2:2" hidden="1"/>
    <row r="42" spans="2:2" hidden="1"/>
    <row r="43" spans="2:2" hidden="1"/>
    <row r="59" spans="2:2" ht="18.75">
      <c r="B59" s="54"/>
    </row>
    <row r="74" spans="2:2" ht="20.25">
      <c r="B74" s="59" t="s">
        <v>265</v>
      </c>
    </row>
    <row r="77" spans="2:2" ht="20.25">
      <c r="B77" s="59"/>
    </row>
  </sheetData>
  <mergeCells count="31">
    <mergeCell ref="K1:M1"/>
    <mergeCell ref="K2:M2"/>
    <mergeCell ref="K3:M3"/>
    <mergeCell ref="J4:M4"/>
    <mergeCell ref="B5:M5"/>
    <mergeCell ref="B6:M6"/>
    <mergeCell ref="B7:E7"/>
    <mergeCell ref="B8:E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L21:M21"/>
    <mergeCell ref="E17:F17"/>
    <mergeCell ref="I17:J17"/>
    <mergeCell ref="E18:F18"/>
    <mergeCell ref="I18:J18"/>
    <mergeCell ref="B20:H20"/>
    <mergeCell ref="I20:M20"/>
  </mergeCells>
  <printOptions horizontalCentered="1"/>
  <pageMargins left="7.874015748031496E-2" right="7.874015748031496E-2" top="0.74803149606299213" bottom="0.43307086614173229" header="0.31496062992125984" footer="0.31496062992125984"/>
  <pageSetup paperSize="9" scale="60" pageOrder="overThenDown" orientation="landscape" horizontalDpi="300" verticalDpi="300" r:id="rId1"/>
  <headerFooter differentFirst="1" alignWithMargins="0">
    <oddHeader>&amp;RПродовження додатка 6</oddHeader>
  </headerFooter>
  <rowBreaks count="1" manualBreakCount="1">
    <brk id="85" min="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P157"/>
  <sheetViews>
    <sheetView topLeftCell="B142" workbookViewId="0">
      <selection activeCell="S16" sqref="S16"/>
    </sheetView>
  </sheetViews>
  <sheetFormatPr defaultRowHeight="12.75"/>
  <cols>
    <col min="1" max="1" width="8.85546875" style="1" hidden="1" customWidth="1"/>
    <col min="2" max="4" width="6.5703125" style="1" customWidth="1"/>
    <col min="5" max="5" width="17.5703125" style="1" customWidth="1"/>
    <col min="6" max="6" width="7.85546875" style="1" customWidth="1"/>
    <col min="7" max="7" width="32.85546875" style="1" customWidth="1"/>
    <col min="8" max="8" width="17" style="1" customWidth="1"/>
    <col min="9" max="9" width="8.5703125" style="1" customWidth="1"/>
    <col min="10" max="10" width="9.7109375" style="1" bestFit="1" customWidth="1"/>
    <col min="11" max="11" width="10.140625" style="1" bestFit="1" customWidth="1"/>
    <col min="12" max="12" width="6.7109375" style="1" customWidth="1"/>
    <col min="13" max="13" width="2" style="1" customWidth="1"/>
    <col min="14" max="14" width="9" style="1" bestFit="1" customWidth="1"/>
    <col min="15" max="16" width="8.85546875" style="1" hidden="1" customWidth="1"/>
    <col min="17" max="16384" width="9.140625" style="1"/>
  </cols>
  <sheetData>
    <row r="1" spans="1:15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>
      <c r="A2" s="2"/>
      <c r="B2" s="68"/>
      <c r="C2" s="68"/>
      <c r="D2" s="68"/>
      <c r="E2" s="68"/>
      <c r="F2" s="68"/>
      <c r="G2" s="68"/>
      <c r="H2" s="68"/>
      <c r="I2" s="68"/>
      <c r="J2" s="98" t="s">
        <v>496</v>
      </c>
      <c r="K2" s="98"/>
      <c r="L2" s="98"/>
      <c r="M2" s="98"/>
      <c r="N2" s="98"/>
      <c r="O2" s="98"/>
    </row>
    <row r="3" spans="1:15" ht="18" customHeight="1">
      <c r="A3" s="2"/>
      <c r="B3" s="68"/>
      <c r="C3" s="68"/>
      <c r="D3" s="68"/>
      <c r="E3" s="68"/>
      <c r="F3" s="68"/>
      <c r="G3" s="68"/>
      <c r="H3" s="68"/>
      <c r="I3" s="68"/>
      <c r="J3" s="98" t="s">
        <v>454</v>
      </c>
      <c r="K3" s="98"/>
      <c r="L3" s="98"/>
      <c r="M3" s="98"/>
      <c r="N3" s="98"/>
      <c r="O3" s="98"/>
    </row>
    <row r="4" spans="1:15" ht="23.25" customHeight="1">
      <c r="A4" s="2"/>
      <c r="B4" s="68"/>
      <c r="C4" s="68"/>
      <c r="D4" s="68"/>
      <c r="E4" s="68"/>
      <c r="F4" s="68"/>
      <c r="G4" s="68"/>
      <c r="H4" s="68"/>
      <c r="I4" s="68" t="s">
        <v>208</v>
      </c>
      <c r="J4" s="98" t="s">
        <v>563</v>
      </c>
      <c r="K4" s="98"/>
      <c r="L4" s="98"/>
      <c r="M4" s="98"/>
      <c r="N4" s="98"/>
      <c r="O4" s="98"/>
    </row>
    <row r="5" spans="1:15" ht="21.75" customHeight="1">
      <c r="A5" s="2"/>
      <c r="B5" s="115" t="s">
        <v>596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68"/>
    </row>
    <row r="6" spans="1:15" ht="11.1" customHeight="1">
      <c r="A6" s="2"/>
      <c r="B6" s="111" t="s">
        <v>284</v>
      </c>
      <c r="C6" s="111"/>
      <c r="D6" s="111"/>
      <c r="E6" s="111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5" ht="12" customHeight="1">
      <c r="A7" s="2"/>
      <c r="B7" s="90" t="s">
        <v>88</v>
      </c>
      <c r="C7" s="90"/>
      <c r="D7" s="90"/>
      <c r="E7" s="90"/>
      <c r="F7" s="68"/>
      <c r="G7" s="68"/>
      <c r="H7" s="68"/>
      <c r="I7" s="68"/>
      <c r="J7" s="68"/>
      <c r="K7" s="68"/>
      <c r="L7" s="68"/>
      <c r="M7" s="68"/>
      <c r="N7" s="68"/>
      <c r="O7" s="68"/>
    </row>
    <row r="8" spans="1:15" ht="11.1" customHeight="1">
      <c r="A8" s="2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183" t="s">
        <v>256</v>
      </c>
      <c r="N8" s="183"/>
      <c r="O8" s="68"/>
    </row>
    <row r="9" spans="1:15" ht="17.100000000000001" customHeight="1">
      <c r="A9" s="2"/>
      <c r="B9" s="92" t="s">
        <v>444</v>
      </c>
      <c r="C9" s="92" t="s">
        <v>445</v>
      </c>
      <c r="D9" s="92" t="s">
        <v>446</v>
      </c>
      <c r="E9" s="92" t="s">
        <v>209</v>
      </c>
      <c r="F9" s="92"/>
      <c r="G9" s="118" t="s">
        <v>497</v>
      </c>
      <c r="H9" s="118" t="s">
        <v>498</v>
      </c>
      <c r="I9" s="118"/>
      <c r="J9" s="118" t="s">
        <v>170</v>
      </c>
      <c r="K9" s="118" t="s">
        <v>258</v>
      </c>
      <c r="L9" s="118" t="s">
        <v>259</v>
      </c>
      <c r="M9" s="118"/>
      <c r="N9" s="118"/>
      <c r="O9" s="68"/>
    </row>
    <row r="10" spans="1:15" ht="60.95" customHeight="1">
      <c r="A10" s="2"/>
      <c r="B10" s="92"/>
      <c r="C10" s="92"/>
      <c r="D10" s="92"/>
      <c r="E10" s="92"/>
      <c r="F10" s="92"/>
      <c r="G10" s="118"/>
      <c r="H10" s="118"/>
      <c r="I10" s="118"/>
      <c r="J10" s="118"/>
      <c r="K10" s="118"/>
      <c r="L10" s="118" t="s">
        <v>192</v>
      </c>
      <c r="M10" s="118"/>
      <c r="N10" s="64" t="s">
        <v>84</v>
      </c>
      <c r="O10" s="68"/>
    </row>
    <row r="11" spans="1:15" ht="12" customHeight="1">
      <c r="A11" s="2"/>
      <c r="B11" s="3" t="s">
        <v>210</v>
      </c>
      <c r="C11" s="3" t="s">
        <v>83</v>
      </c>
      <c r="D11" s="3" t="s">
        <v>211</v>
      </c>
      <c r="E11" s="92" t="s">
        <v>212</v>
      </c>
      <c r="F11" s="92"/>
      <c r="G11" s="3" t="s">
        <v>213</v>
      </c>
      <c r="H11" s="92" t="s">
        <v>214</v>
      </c>
      <c r="I11" s="92"/>
      <c r="J11" s="3" t="s">
        <v>215</v>
      </c>
      <c r="K11" s="3" t="s">
        <v>216</v>
      </c>
      <c r="L11" s="92" t="s">
        <v>217</v>
      </c>
      <c r="M11" s="92"/>
      <c r="N11" s="3" t="s">
        <v>89</v>
      </c>
      <c r="O11" s="68"/>
    </row>
    <row r="12" spans="1:15" ht="21" customHeight="1">
      <c r="A12" s="2"/>
      <c r="B12" s="10" t="s">
        <v>33</v>
      </c>
      <c r="C12" s="10" t="s">
        <v>208</v>
      </c>
      <c r="D12" s="10" t="s">
        <v>208</v>
      </c>
      <c r="E12" s="181" t="s">
        <v>99</v>
      </c>
      <c r="F12" s="181"/>
      <c r="G12" s="10" t="s">
        <v>208</v>
      </c>
      <c r="H12" s="97" t="s">
        <v>208</v>
      </c>
      <c r="I12" s="97"/>
      <c r="J12" s="69">
        <v>55089410</v>
      </c>
      <c r="K12" s="69">
        <v>47589410</v>
      </c>
      <c r="L12" s="182">
        <v>7500000</v>
      </c>
      <c r="M12" s="182"/>
      <c r="N12" s="69">
        <v>7500000</v>
      </c>
      <c r="O12" s="68"/>
    </row>
    <row r="13" spans="1:15" ht="18" customHeight="1">
      <c r="A13" s="2"/>
      <c r="B13" s="10" t="s">
        <v>103</v>
      </c>
      <c r="C13" s="10" t="s">
        <v>208</v>
      </c>
      <c r="D13" s="10" t="s">
        <v>208</v>
      </c>
      <c r="E13" s="181" t="s">
        <v>99</v>
      </c>
      <c r="F13" s="181"/>
      <c r="G13" s="10" t="s">
        <v>208</v>
      </c>
      <c r="H13" s="97" t="s">
        <v>208</v>
      </c>
      <c r="I13" s="97"/>
      <c r="J13" s="69">
        <v>55089410</v>
      </c>
      <c r="K13" s="69">
        <v>47589410</v>
      </c>
      <c r="L13" s="182">
        <v>7500000</v>
      </c>
      <c r="M13" s="182"/>
      <c r="N13" s="69">
        <v>7500000</v>
      </c>
      <c r="O13" s="68"/>
    </row>
    <row r="14" spans="1:15" ht="14.1" customHeight="1">
      <c r="A14" s="2"/>
      <c r="B14" s="10" t="s">
        <v>208</v>
      </c>
      <c r="C14" s="10" t="s">
        <v>86</v>
      </c>
      <c r="D14" s="10" t="s">
        <v>208</v>
      </c>
      <c r="E14" s="181" t="s">
        <v>188</v>
      </c>
      <c r="F14" s="181"/>
      <c r="G14" s="10" t="s">
        <v>208</v>
      </c>
      <c r="H14" s="97" t="s">
        <v>208</v>
      </c>
      <c r="I14" s="97"/>
      <c r="J14" s="69">
        <v>46266150</v>
      </c>
      <c r="K14" s="69">
        <v>38766150</v>
      </c>
      <c r="L14" s="182">
        <v>7500000</v>
      </c>
      <c r="M14" s="182"/>
      <c r="N14" s="69">
        <v>7500000</v>
      </c>
      <c r="O14" s="68"/>
    </row>
    <row r="15" spans="1:15" ht="22.5" customHeight="1">
      <c r="A15" s="2"/>
      <c r="B15" s="64" t="s">
        <v>227</v>
      </c>
      <c r="C15" s="64" t="s">
        <v>149</v>
      </c>
      <c r="D15" s="64" t="s">
        <v>133</v>
      </c>
      <c r="E15" s="179" t="s">
        <v>143</v>
      </c>
      <c r="F15" s="179"/>
      <c r="G15" s="10" t="s">
        <v>208</v>
      </c>
      <c r="H15" s="97" t="s">
        <v>208</v>
      </c>
      <c r="I15" s="97"/>
      <c r="J15" s="69">
        <v>38564270</v>
      </c>
      <c r="K15" s="14">
        <v>31064270</v>
      </c>
      <c r="L15" s="180">
        <v>7500000</v>
      </c>
      <c r="M15" s="180"/>
      <c r="N15" s="14">
        <v>7500000</v>
      </c>
      <c r="O15" s="68"/>
    </row>
    <row r="16" spans="1:15" ht="63">
      <c r="A16" s="2"/>
      <c r="B16" s="10" t="s">
        <v>208</v>
      </c>
      <c r="C16" s="10" t="s">
        <v>208</v>
      </c>
      <c r="D16" s="10" t="s">
        <v>208</v>
      </c>
      <c r="E16" s="97" t="s">
        <v>208</v>
      </c>
      <c r="F16" s="97"/>
      <c r="G16" s="70" t="s">
        <v>499</v>
      </c>
      <c r="H16" s="179" t="s">
        <v>543</v>
      </c>
      <c r="I16" s="179"/>
      <c r="J16" s="69">
        <v>38564270</v>
      </c>
      <c r="K16" s="14">
        <v>31064270</v>
      </c>
      <c r="L16" s="180">
        <v>7500000</v>
      </c>
      <c r="M16" s="180"/>
      <c r="N16" s="14">
        <v>7500000</v>
      </c>
      <c r="O16" s="68"/>
    </row>
    <row r="17" spans="1:15" ht="14.1" customHeight="1">
      <c r="A17" s="2"/>
      <c r="B17" s="64" t="s">
        <v>228</v>
      </c>
      <c r="C17" s="64" t="s">
        <v>60</v>
      </c>
      <c r="D17" s="64" t="s">
        <v>132</v>
      </c>
      <c r="E17" s="179" t="s">
        <v>82</v>
      </c>
      <c r="F17" s="179"/>
      <c r="G17" s="10" t="s">
        <v>208</v>
      </c>
      <c r="H17" s="97" t="s">
        <v>208</v>
      </c>
      <c r="I17" s="97"/>
      <c r="J17" s="69">
        <v>2504820</v>
      </c>
      <c r="K17" s="14">
        <v>2504820</v>
      </c>
      <c r="L17" s="180">
        <v>0</v>
      </c>
      <c r="M17" s="180"/>
      <c r="N17" s="14">
        <v>0</v>
      </c>
      <c r="O17" s="68"/>
    </row>
    <row r="18" spans="1:15" ht="73.5">
      <c r="A18" s="2"/>
      <c r="B18" s="10" t="s">
        <v>208</v>
      </c>
      <c r="C18" s="10" t="s">
        <v>208</v>
      </c>
      <c r="D18" s="10" t="s">
        <v>208</v>
      </c>
      <c r="E18" s="97" t="s">
        <v>208</v>
      </c>
      <c r="F18" s="97"/>
      <c r="G18" s="70" t="s">
        <v>500</v>
      </c>
      <c r="H18" s="179" t="s">
        <v>544</v>
      </c>
      <c r="I18" s="179"/>
      <c r="J18" s="69">
        <v>2504820</v>
      </c>
      <c r="K18" s="14">
        <v>2504820</v>
      </c>
      <c r="L18" s="180">
        <v>0</v>
      </c>
      <c r="M18" s="180"/>
      <c r="N18" s="14">
        <v>0</v>
      </c>
      <c r="O18" s="68"/>
    </row>
    <row r="19" spans="1:15" ht="39.75" customHeight="1">
      <c r="A19" s="2"/>
      <c r="B19" s="64" t="s">
        <v>229</v>
      </c>
      <c r="C19" s="64" t="s">
        <v>61</v>
      </c>
      <c r="D19" s="64" t="s">
        <v>131</v>
      </c>
      <c r="E19" s="179" t="s">
        <v>262</v>
      </c>
      <c r="F19" s="179"/>
      <c r="G19" s="10" t="s">
        <v>208</v>
      </c>
      <c r="H19" s="97" t="s">
        <v>208</v>
      </c>
      <c r="I19" s="97"/>
      <c r="J19" s="69">
        <v>5197060</v>
      </c>
      <c r="K19" s="14">
        <v>5197060</v>
      </c>
      <c r="L19" s="180">
        <v>0</v>
      </c>
      <c r="M19" s="180"/>
      <c r="N19" s="14">
        <v>0</v>
      </c>
      <c r="O19" s="68"/>
    </row>
    <row r="20" spans="1:15" ht="64.5" customHeight="1">
      <c r="A20" s="2"/>
      <c r="B20" s="10" t="s">
        <v>208</v>
      </c>
      <c r="C20" s="10" t="s">
        <v>208</v>
      </c>
      <c r="D20" s="10" t="s">
        <v>208</v>
      </c>
      <c r="E20" s="97" t="s">
        <v>208</v>
      </c>
      <c r="F20" s="97"/>
      <c r="G20" s="70" t="s">
        <v>501</v>
      </c>
      <c r="H20" s="179" t="s">
        <v>545</v>
      </c>
      <c r="I20" s="179"/>
      <c r="J20" s="69">
        <v>5197060</v>
      </c>
      <c r="K20" s="14">
        <v>5197060</v>
      </c>
      <c r="L20" s="180">
        <v>0</v>
      </c>
      <c r="M20" s="180"/>
      <c r="N20" s="14">
        <v>0</v>
      </c>
      <c r="O20" s="68"/>
    </row>
    <row r="21" spans="1:15" ht="20.25" customHeight="1">
      <c r="A21" s="2"/>
      <c r="B21" s="10" t="s">
        <v>208</v>
      </c>
      <c r="C21" s="10" t="s">
        <v>17</v>
      </c>
      <c r="D21" s="10" t="s">
        <v>208</v>
      </c>
      <c r="E21" s="181" t="s">
        <v>220</v>
      </c>
      <c r="F21" s="181"/>
      <c r="G21" s="10" t="s">
        <v>208</v>
      </c>
      <c r="H21" s="97" t="s">
        <v>208</v>
      </c>
      <c r="I21" s="97"/>
      <c r="J21" s="69">
        <v>800000</v>
      </c>
      <c r="K21" s="69">
        <v>800000</v>
      </c>
      <c r="L21" s="182">
        <v>0</v>
      </c>
      <c r="M21" s="182"/>
      <c r="N21" s="69">
        <v>0</v>
      </c>
      <c r="O21" s="68"/>
    </row>
    <row r="22" spans="1:15" ht="19.5" customHeight="1">
      <c r="A22" s="2"/>
      <c r="B22" s="64" t="s">
        <v>156</v>
      </c>
      <c r="C22" s="64" t="s">
        <v>111</v>
      </c>
      <c r="D22" s="64" t="s">
        <v>129</v>
      </c>
      <c r="E22" s="179" t="s">
        <v>118</v>
      </c>
      <c r="F22" s="179"/>
      <c r="G22" s="10" t="s">
        <v>208</v>
      </c>
      <c r="H22" s="97" t="s">
        <v>208</v>
      </c>
      <c r="I22" s="97"/>
      <c r="J22" s="69">
        <v>100000</v>
      </c>
      <c r="K22" s="14">
        <v>100000</v>
      </c>
      <c r="L22" s="180">
        <v>0</v>
      </c>
      <c r="M22" s="180"/>
      <c r="N22" s="14">
        <v>0</v>
      </c>
      <c r="O22" s="68"/>
    </row>
    <row r="23" spans="1:15" ht="31.5">
      <c r="A23" s="2"/>
      <c r="B23" s="10" t="s">
        <v>208</v>
      </c>
      <c r="C23" s="10" t="s">
        <v>208</v>
      </c>
      <c r="D23" s="10" t="s">
        <v>208</v>
      </c>
      <c r="E23" s="97" t="s">
        <v>208</v>
      </c>
      <c r="F23" s="97"/>
      <c r="G23" s="70" t="s">
        <v>502</v>
      </c>
      <c r="H23" s="179" t="s">
        <v>503</v>
      </c>
      <c r="I23" s="179"/>
      <c r="J23" s="69">
        <v>100000</v>
      </c>
      <c r="K23" s="14">
        <v>100000</v>
      </c>
      <c r="L23" s="180">
        <v>0</v>
      </c>
      <c r="M23" s="180"/>
      <c r="N23" s="14">
        <v>0</v>
      </c>
      <c r="O23" s="68"/>
    </row>
    <row r="24" spans="1:15" ht="22.5" customHeight="1">
      <c r="A24" s="2"/>
      <c r="B24" s="64" t="s">
        <v>471</v>
      </c>
      <c r="C24" s="64" t="s">
        <v>18</v>
      </c>
      <c r="D24" s="64" t="s">
        <v>15</v>
      </c>
      <c r="E24" s="179" t="s">
        <v>26</v>
      </c>
      <c r="F24" s="179"/>
      <c r="G24" s="10" t="s">
        <v>208</v>
      </c>
      <c r="H24" s="97" t="s">
        <v>208</v>
      </c>
      <c r="I24" s="97"/>
      <c r="J24" s="69">
        <v>700000</v>
      </c>
      <c r="K24" s="14">
        <v>700000</v>
      </c>
      <c r="L24" s="180">
        <v>0</v>
      </c>
      <c r="M24" s="180"/>
      <c r="N24" s="14">
        <v>0</v>
      </c>
      <c r="O24" s="68"/>
    </row>
    <row r="25" spans="1:15" ht="31.5">
      <c r="A25" s="2"/>
      <c r="B25" s="10" t="s">
        <v>208</v>
      </c>
      <c r="C25" s="10" t="s">
        <v>208</v>
      </c>
      <c r="D25" s="10" t="s">
        <v>208</v>
      </c>
      <c r="E25" s="97" t="s">
        <v>208</v>
      </c>
      <c r="F25" s="97"/>
      <c r="G25" s="70" t="s">
        <v>546</v>
      </c>
      <c r="H25" s="179" t="s">
        <v>547</v>
      </c>
      <c r="I25" s="179"/>
      <c r="J25" s="69">
        <v>700000</v>
      </c>
      <c r="K25" s="14">
        <v>700000</v>
      </c>
      <c r="L25" s="180">
        <v>0</v>
      </c>
      <c r="M25" s="180"/>
      <c r="N25" s="14">
        <v>0</v>
      </c>
      <c r="O25" s="68"/>
    </row>
    <row r="26" spans="1:15" ht="14.1" customHeight="1">
      <c r="A26" s="2"/>
      <c r="B26" s="10" t="s">
        <v>208</v>
      </c>
      <c r="C26" s="10" t="s">
        <v>105</v>
      </c>
      <c r="D26" s="10" t="s">
        <v>208</v>
      </c>
      <c r="E26" s="181" t="s">
        <v>221</v>
      </c>
      <c r="F26" s="181"/>
      <c r="G26" s="10" t="s">
        <v>208</v>
      </c>
      <c r="H26" s="97" t="s">
        <v>208</v>
      </c>
      <c r="I26" s="97"/>
      <c r="J26" s="69">
        <v>597660</v>
      </c>
      <c r="K26" s="69">
        <v>597660</v>
      </c>
      <c r="L26" s="182">
        <v>0</v>
      </c>
      <c r="M26" s="182"/>
      <c r="N26" s="69">
        <v>0</v>
      </c>
      <c r="O26" s="68"/>
    </row>
    <row r="27" spans="1:15" ht="18" customHeight="1">
      <c r="A27" s="2"/>
      <c r="B27" s="64" t="s">
        <v>237</v>
      </c>
      <c r="C27" s="64" t="s">
        <v>245</v>
      </c>
      <c r="D27" s="64" t="s">
        <v>98</v>
      </c>
      <c r="E27" s="179" t="s">
        <v>222</v>
      </c>
      <c r="F27" s="179"/>
      <c r="G27" s="10" t="s">
        <v>208</v>
      </c>
      <c r="H27" s="97" t="s">
        <v>208</v>
      </c>
      <c r="I27" s="97"/>
      <c r="J27" s="69">
        <v>597660</v>
      </c>
      <c r="K27" s="14">
        <v>597660</v>
      </c>
      <c r="L27" s="180">
        <v>0</v>
      </c>
      <c r="M27" s="180"/>
      <c r="N27" s="14">
        <v>0</v>
      </c>
      <c r="O27" s="68"/>
    </row>
    <row r="28" spans="1:15" ht="73.5">
      <c r="A28" s="2"/>
      <c r="B28" s="10" t="s">
        <v>208</v>
      </c>
      <c r="C28" s="10" t="s">
        <v>208</v>
      </c>
      <c r="D28" s="10" t="s">
        <v>208</v>
      </c>
      <c r="E28" s="97" t="s">
        <v>208</v>
      </c>
      <c r="F28" s="97"/>
      <c r="G28" s="70" t="s">
        <v>548</v>
      </c>
      <c r="H28" s="179" t="s">
        <v>549</v>
      </c>
      <c r="I28" s="179"/>
      <c r="J28" s="69">
        <v>597660</v>
      </c>
      <c r="K28" s="14">
        <v>597660</v>
      </c>
      <c r="L28" s="180">
        <v>0</v>
      </c>
      <c r="M28" s="180"/>
      <c r="N28" s="14">
        <v>0</v>
      </c>
      <c r="O28" s="68"/>
    </row>
    <row r="29" spans="1:15" ht="21" customHeight="1">
      <c r="A29" s="2"/>
      <c r="B29" s="10" t="s">
        <v>208</v>
      </c>
      <c r="C29" s="10" t="s">
        <v>30</v>
      </c>
      <c r="D29" s="10" t="s">
        <v>208</v>
      </c>
      <c r="E29" s="181" t="s">
        <v>223</v>
      </c>
      <c r="F29" s="181"/>
      <c r="G29" s="10" t="s">
        <v>208</v>
      </c>
      <c r="H29" s="97" t="s">
        <v>208</v>
      </c>
      <c r="I29" s="97"/>
      <c r="J29" s="69">
        <v>48000</v>
      </c>
      <c r="K29" s="69">
        <v>48000</v>
      </c>
      <c r="L29" s="182">
        <v>0</v>
      </c>
      <c r="M29" s="182"/>
      <c r="N29" s="69">
        <v>0</v>
      </c>
      <c r="O29" s="68"/>
    </row>
    <row r="30" spans="1:15" ht="62.25" customHeight="1">
      <c r="A30" s="2"/>
      <c r="B30" s="64" t="s">
        <v>162</v>
      </c>
      <c r="C30" s="64" t="s">
        <v>163</v>
      </c>
      <c r="D30" s="64" t="s">
        <v>6</v>
      </c>
      <c r="E30" s="179" t="s">
        <v>29</v>
      </c>
      <c r="F30" s="179"/>
      <c r="G30" s="10" t="s">
        <v>208</v>
      </c>
      <c r="H30" s="97" t="s">
        <v>208</v>
      </c>
      <c r="I30" s="97"/>
      <c r="J30" s="69">
        <v>48000</v>
      </c>
      <c r="K30" s="14">
        <v>48000</v>
      </c>
      <c r="L30" s="180">
        <v>0</v>
      </c>
      <c r="M30" s="180"/>
      <c r="N30" s="14">
        <v>0</v>
      </c>
      <c r="O30" s="68"/>
    </row>
    <row r="31" spans="1:15" ht="65.25" customHeight="1">
      <c r="A31" s="2"/>
      <c r="B31" s="10" t="s">
        <v>208</v>
      </c>
      <c r="C31" s="10" t="s">
        <v>208</v>
      </c>
      <c r="D31" s="10" t="s">
        <v>208</v>
      </c>
      <c r="E31" s="97" t="s">
        <v>208</v>
      </c>
      <c r="F31" s="97"/>
      <c r="G31" s="71" t="s">
        <v>595</v>
      </c>
      <c r="H31" s="179" t="s">
        <v>550</v>
      </c>
      <c r="I31" s="179"/>
      <c r="J31" s="69">
        <v>48000</v>
      </c>
      <c r="K31" s="14">
        <v>48000</v>
      </c>
      <c r="L31" s="180">
        <v>0</v>
      </c>
      <c r="M31" s="180"/>
      <c r="N31" s="14">
        <v>0</v>
      </c>
      <c r="O31" s="68"/>
    </row>
    <row r="32" spans="1:15" ht="14.1" customHeight="1">
      <c r="A32" s="2"/>
      <c r="B32" s="10" t="s">
        <v>208</v>
      </c>
      <c r="C32" s="10" t="s">
        <v>31</v>
      </c>
      <c r="D32" s="10" t="s">
        <v>208</v>
      </c>
      <c r="E32" s="181" t="s">
        <v>224</v>
      </c>
      <c r="F32" s="181"/>
      <c r="G32" s="10" t="s">
        <v>208</v>
      </c>
      <c r="H32" s="97" t="s">
        <v>208</v>
      </c>
      <c r="I32" s="97"/>
      <c r="J32" s="69">
        <v>7377600</v>
      </c>
      <c r="K32" s="69">
        <v>7377600</v>
      </c>
      <c r="L32" s="182">
        <v>0</v>
      </c>
      <c r="M32" s="182"/>
      <c r="N32" s="69">
        <v>0</v>
      </c>
      <c r="O32" s="68"/>
    </row>
    <row r="33" spans="1:15" ht="33.75" customHeight="1">
      <c r="A33" s="2"/>
      <c r="B33" s="64" t="s">
        <v>157</v>
      </c>
      <c r="C33" s="64" t="s">
        <v>158</v>
      </c>
      <c r="D33" s="64" t="s">
        <v>253</v>
      </c>
      <c r="E33" s="179" t="s">
        <v>117</v>
      </c>
      <c r="F33" s="179"/>
      <c r="G33" s="10" t="s">
        <v>208</v>
      </c>
      <c r="H33" s="97" t="s">
        <v>208</v>
      </c>
      <c r="I33" s="97"/>
      <c r="J33" s="69">
        <v>5977600</v>
      </c>
      <c r="K33" s="14">
        <v>5977600</v>
      </c>
      <c r="L33" s="180">
        <v>0</v>
      </c>
      <c r="M33" s="180"/>
      <c r="N33" s="14">
        <v>0</v>
      </c>
      <c r="O33" s="68"/>
    </row>
    <row r="34" spans="1:15" ht="75.75" customHeight="1">
      <c r="A34" s="2"/>
      <c r="B34" s="10" t="s">
        <v>208</v>
      </c>
      <c r="C34" s="10" t="s">
        <v>208</v>
      </c>
      <c r="D34" s="10" t="s">
        <v>208</v>
      </c>
      <c r="E34" s="97" t="s">
        <v>208</v>
      </c>
      <c r="F34" s="97"/>
      <c r="G34" s="70" t="s">
        <v>504</v>
      </c>
      <c r="H34" s="179" t="s">
        <v>505</v>
      </c>
      <c r="I34" s="179"/>
      <c r="J34" s="69">
        <v>5977600</v>
      </c>
      <c r="K34" s="14">
        <v>5977600</v>
      </c>
      <c r="L34" s="180">
        <v>0</v>
      </c>
      <c r="M34" s="180"/>
      <c r="N34" s="14">
        <v>0</v>
      </c>
      <c r="O34" s="68"/>
    </row>
    <row r="35" spans="1:15" ht="23.25" customHeight="1">
      <c r="A35" s="2"/>
      <c r="B35" s="64" t="s">
        <v>159</v>
      </c>
      <c r="C35" s="64" t="s">
        <v>160</v>
      </c>
      <c r="D35" s="64" t="s">
        <v>253</v>
      </c>
      <c r="E35" s="179" t="s">
        <v>161</v>
      </c>
      <c r="F35" s="179"/>
      <c r="G35" s="10" t="s">
        <v>208</v>
      </c>
      <c r="H35" s="97" t="s">
        <v>208</v>
      </c>
      <c r="I35" s="97"/>
      <c r="J35" s="69">
        <v>600000</v>
      </c>
      <c r="K35" s="14">
        <v>600000</v>
      </c>
      <c r="L35" s="180">
        <v>0</v>
      </c>
      <c r="M35" s="180"/>
      <c r="N35" s="14">
        <v>0</v>
      </c>
      <c r="O35" s="68"/>
    </row>
    <row r="36" spans="1:15" ht="19.5" customHeight="1">
      <c r="A36" s="2"/>
      <c r="B36" s="10" t="s">
        <v>208</v>
      </c>
      <c r="C36" s="10" t="s">
        <v>208</v>
      </c>
      <c r="D36" s="10" t="s">
        <v>208</v>
      </c>
      <c r="E36" s="97" t="s">
        <v>208</v>
      </c>
      <c r="F36" s="97"/>
      <c r="G36" s="70" t="s">
        <v>506</v>
      </c>
      <c r="H36" s="179" t="s">
        <v>507</v>
      </c>
      <c r="I36" s="179"/>
      <c r="J36" s="69">
        <v>600000</v>
      </c>
      <c r="K36" s="14">
        <v>600000</v>
      </c>
      <c r="L36" s="180">
        <v>0</v>
      </c>
      <c r="M36" s="180"/>
      <c r="N36" s="14">
        <v>0</v>
      </c>
      <c r="O36" s="68"/>
    </row>
    <row r="37" spans="1:15" ht="42.75" customHeight="1">
      <c r="A37" s="2"/>
      <c r="B37" s="64" t="s">
        <v>225</v>
      </c>
      <c r="C37" s="64" t="s">
        <v>114</v>
      </c>
      <c r="D37" s="64" t="s">
        <v>243</v>
      </c>
      <c r="E37" s="179" t="s">
        <v>226</v>
      </c>
      <c r="F37" s="179"/>
      <c r="G37" s="10" t="s">
        <v>208</v>
      </c>
      <c r="H37" s="97" t="s">
        <v>208</v>
      </c>
      <c r="I37" s="97"/>
      <c r="J37" s="69">
        <v>800000</v>
      </c>
      <c r="K37" s="14">
        <v>800000</v>
      </c>
      <c r="L37" s="180">
        <v>0</v>
      </c>
      <c r="M37" s="180"/>
      <c r="N37" s="14">
        <v>0</v>
      </c>
      <c r="O37" s="68"/>
    </row>
    <row r="38" spans="1:15" ht="63">
      <c r="A38" s="2"/>
      <c r="B38" s="10" t="s">
        <v>208</v>
      </c>
      <c r="C38" s="10" t="s">
        <v>208</v>
      </c>
      <c r="D38" s="10" t="s">
        <v>208</v>
      </c>
      <c r="E38" s="97" t="s">
        <v>208</v>
      </c>
      <c r="F38" s="97"/>
      <c r="G38" s="71" t="s">
        <v>595</v>
      </c>
      <c r="H38" s="179" t="s">
        <v>550</v>
      </c>
      <c r="I38" s="179"/>
      <c r="J38" s="69">
        <v>800000</v>
      </c>
      <c r="K38" s="14">
        <v>800000</v>
      </c>
      <c r="L38" s="180">
        <v>0</v>
      </c>
      <c r="M38" s="180"/>
      <c r="N38" s="14">
        <v>0</v>
      </c>
      <c r="O38" s="68"/>
    </row>
    <row r="39" spans="1:15" ht="21.75" customHeight="1">
      <c r="A39" s="2"/>
      <c r="B39" s="10" t="s">
        <v>74</v>
      </c>
      <c r="C39" s="10" t="s">
        <v>208</v>
      </c>
      <c r="D39" s="10" t="s">
        <v>208</v>
      </c>
      <c r="E39" s="181" t="s">
        <v>200</v>
      </c>
      <c r="F39" s="181"/>
      <c r="G39" s="10" t="s">
        <v>208</v>
      </c>
      <c r="H39" s="97" t="s">
        <v>208</v>
      </c>
      <c r="I39" s="97"/>
      <c r="J39" s="69">
        <v>2059795</v>
      </c>
      <c r="K39" s="69">
        <v>2059795</v>
      </c>
      <c r="L39" s="182">
        <v>0</v>
      </c>
      <c r="M39" s="182"/>
      <c r="N39" s="69">
        <v>0</v>
      </c>
      <c r="O39" s="68"/>
    </row>
    <row r="40" spans="1:15" ht="24.75" customHeight="1">
      <c r="A40" s="2"/>
      <c r="B40" s="10" t="s">
        <v>75</v>
      </c>
      <c r="C40" s="10" t="s">
        <v>208</v>
      </c>
      <c r="D40" s="10" t="s">
        <v>208</v>
      </c>
      <c r="E40" s="181" t="s">
        <v>200</v>
      </c>
      <c r="F40" s="181"/>
      <c r="G40" s="10" t="s">
        <v>208</v>
      </c>
      <c r="H40" s="97" t="s">
        <v>208</v>
      </c>
      <c r="I40" s="97"/>
      <c r="J40" s="69">
        <v>2059795</v>
      </c>
      <c r="K40" s="69">
        <v>2059795</v>
      </c>
      <c r="L40" s="182">
        <v>0</v>
      </c>
      <c r="M40" s="182"/>
      <c r="N40" s="69">
        <v>0</v>
      </c>
      <c r="O40" s="68"/>
    </row>
    <row r="41" spans="1:15" ht="25.5" customHeight="1">
      <c r="A41" s="2"/>
      <c r="B41" s="10" t="s">
        <v>208</v>
      </c>
      <c r="C41" s="10" t="s">
        <v>17</v>
      </c>
      <c r="D41" s="10" t="s">
        <v>208</v>
      </c>
      <c r="E41" s="181" t="s">
        <v>220</v>
      </c>
      <c r="F41" s="181"/>
      <c r="G41" s="10" t="s">
        <v>208</v>
      </c>
      <c r="H41" s="97" t="s">
        <v>208</v>
      </c>
      <c r="I41" s="97"/>
      <c r="J41" s="69">
        <v>176805</v>
      </c>
      <c r="K41" s="69">
        <v>176805</v>
      </c>
      <c r="L41" s="182">
        <v>0</v>
      </c>
      <c r="M41" s="182"/>
      <c r="N41" s="69">
        <v>0</v>
      </c>
      <c r="O41" s="68"/>
    </row>
    <row r="42" spans="1:15" ht="21" customHeight="1">
      <c r="A42" s="2"/>
      <c r="B42" s="64" t="s">
        <v>38</v>
      </c>
      <c r="C42" s="64" t="s">
        <v>39</v>
      </c>
      <c r="D42" s="64" t="s">
        <v>129</v>
      </c>
      <c r="E42" s="179" t="s">
        <v>81</v>
      </c>
      <c r="F42" s="179"/>
      <c r="G42" s="10" t="s">
        <v>208</v>
      </c>
      <c r="H42" s="97" t="s">
        <v>208</v>
      </c>
      <c r="I42" s="97"/>
      <c r="J42" s="69">
        <v>13100</v>
      </c>
      <c r="K42" s="14">
        <v>13100</v>
      </c>
      <c r="L42" s="180">
        <v>0</v>
      </c>
      <c r="M42" s="180"/>
      <c r="N42" s="14">
        <v>0</v>
      </c>
      <c r="O42" s="68"/>
    </row>
    <row r="43" spans="1:15" ht="23.25" customHeight="1">
      <c r="A43" s="2"/>
      <c r="B43" s="10" t="s">
        <v>208</v>
      </c>
      <c r="C43" s="10" t="s">
        <v>208</v>
      </c>
      <c r="D43" s="10" t="s">
        <v>208</v>
      </c>
      <c r="E43" s="97" t="s">
        <v>208</v>
      </c>
      <c r="F43" s="97"/>
      <c r="G43" s="70" t="s">
        <v>508</v>
      </c>
      <c r="H43" s="179" t="s">
        <v>509</v>
      </c>
      <c r="I43" s="179"/>
      <c r="J43" s="69">
        <v>13100</v>
      </c>
      <c r="K43" s="14">
        <v>13100</v>
      </c>
      <c r="L43" s="180">
        <v>0</v>
      </c>
      <c r="M43" s="180"/>
      <c r="N43" s="14">
        <v>0</v>
      </c>
      <c r="O43" s="68"/>
    </row>
    <row r="44" spans="1:15" ht="39.75" customHeight="1">
      <c r="A44" s="2"/>
      <c r="B44" s="64" t="s">
        <v>166</v>
      </c>
      <c r="C44" s="64" t="s">
        <v>167</v>
      </c>
      <c r="D44" s="64" t="s">
        <v>129</v>
      </c>
      <c r="E44" s="179" t="s">
        <v>246</v>
      </c>
      <c r="F44" s="179"/>
      <c r="G44" s="10" t="s">
        <v>208</v>
      </c>
      <c r="H44" s="97" t="s">
        <v>208</v>
      </c>
      <c r="I44" s="97"/>
      <c r="J44" s="69">
        <v>27600</v>
      </c>
      <c r="K44" s="14">
        <v>27600</v>
      </c>
      <c r="L44" s="180">
        <v>0</v>
      </c>
      <c r="M44" s="180"/>
      <c r="N44" s="14">
        <v>0</v>
      </c>
      <c r="O44" s="68"/>
    </row>
    <row r="45" spans="1:15" ht="34.5" customHeight="1">
      <c r="A45" s="2"/>
      <c r="B45" s="10" t="s">
        <v>208</v>
      </c>
      <c r="C45" s="10" t="s">
        <v>208</v>
      </c>
      <c r="D45" s="10" t="s">
        <v>208</v>
      </c>
      <c r="E45" s="97" t="s">
        <v>208</v>
      </c>
      <c r="F45" s="97"/>
      <c r="G45" s="70" t="s">
        <v>510</v>
      </c>
      <c r="H45" s="179" t="s">
        <v>511</v>
      </c>
      <c r="I45" s="179"/>
      <c r="J45" s="69">
        <v>27600</v>
      </c>
      <c r="K45" s="14">
        <v>27600</v>
      </c>
      <c r="L45" s="180">
        <v>0</v>
      </c>
      <c r="M45" s="180"/>
      <c r="N45" s="14">
        <v>0</v>
      </c>
      <c r="O45" s="68"/>
    </row>
    <row r="46" spans="1:15" ht="60" customHeight="1">
      <c r="A46" s="2"/>
      <c r="B46" s="64" t="s">
        <v>40</v>
      </c>
      <c r="C46" s="64" t="s">
        <v>28</v>
      </c>
      <c r="D46" s="64" t="s">
        <v>129</v>
      </c>
      <c r="E46" s="179" t="s">
        <v>128</v>
      </c>
      <c r="F46" s="179"/>
      <c r="G46" s="10" t="s">
        <v>208</v>
      </c>
      <c r="H46" s="97" t="s">
        <v>208</v>
      </c>
      <c r="I46" s="97"/>
      <c r="J46" s="69">
        <v>136105</v>
      </c>
      <c r="K46" s="14">
        <v>136105</v>
      </c>
      <c r="L46" s="180">
        <v>0</v>
      </c>
      <c r="M46" s="180"/>
      <c r="N46" s="14">
        <v>0</v>
      </c>
      <c r="O46" s="68"/>
    </row>
    <row r="47" spans="1:15" ht="26.25" customHeight="1">
      <c r="A47" s="2"/>
      <c r="B47" s="10" t="s">
        <v>208</v>
      </c>
      <c r="C47" s="10" t="s">
        <v>208</v>
      </c>
      <c r="D47" s="10" t="s">
        <v>208</v>
      </c>
      <c r="E47" s="97" t="s">
        <v>208</v>
      </c>
      <c r="F47" s="97"/>
      <c r="G47" s="70" t="s">
        <v>512</v>
      </c>
      <c r="H47" s="179" t="s">
        <v>513</v>
      </c>
      <c r="I47" s="179"/>
      <c r="J47" s="69">
        <v>136105</v>
      </c>
      <c r="K47" s="14">
        <v>136105</v>
      </c>
      <c r="L47" s="180">
        <v>0</v>
      </c>
      <c r="M47" s="180"/>
      <c r="N47" s="14">
        <v>0</v>
      </c>
      <c r="O47" s="68"/>
    </row>
    <row r="48" spans="1:15" ht="14.1" customHeight="1">
      <c r="A48" s="2"/>
      <c r="B48" s="10" t="s">
        <v>208</v>
      </c>
      <c r="C48" s="10" t="s">
        <v>105</v>
      </c>
      <c r="D48" s="10" t="s">
        <v>208</v>
      </c>
      <c r="E48" s="181" t="s">
        <v>221</v>
      </c>
      <c r="F48" s="181"/>
      <c r="G48" s="10" t="s">
        <v>208</v>
      </c>
      <c r="H48" s="97" t="s">
        <v>208</v>
      </c>
      <c r="I48" s="97"/>
      <c r="J48" s="69">
        <v>135750</v>
      </c>
      <c r="K48" s="69">
        <v>135750</v>
      </c>
      <c r="L48" s="182">
        <v>0</v>
      </c>
      <c r="M48" s="182"/>
      <c r="N48" s="69">
        <v>0</v>
      </c>
      <c r="O48" s="68"/>
    </row>
    <row r="49" spans="1:15" ht="22.5" customHeight="1">
      <c r="A49" s="2"/>
      <c r="B49" s="64" t="s">
        <v>472</v>
      </c>
      <c r="C49" s="64" t="s">
        <v>245</v>
      </c>
      <c r="D49" s="64" t="s">
        <v>98</v>
      </c>
      <c r="E49" s="179" t="s">
        <v>222</v>
      </c>
      <c r="F49" s="179"/>
      <c r="G49" s="10" t="s">
        <v>208</v>
      </c>
      <c r="H49" s="97" t="s">
        <v>208</v>
      </c>
      <c r="I49" s="97"/>
      <c r="J49" s="69">
        <v>135750</v>
      </c>
      <c r="K49" s="14">
        <v>135750</v>
      </c>
      <c r="L49" s="180">
        <v>0</v>
      </c>
      <c r="M49" s="180"/>
      <c r="N49" s="14">
        <v>0</v>
      </c>
      <c r="O49" s="68"/>
    </row>
    <row r="50" spans="1:15" ht="22.5" customHeight="1">
      <c r="A50" s="2"/>
      <c r="B50" s="10" t="s">
        <v>208</v>
      </c>
      <c r="C50" s="10" t="s">
        <v>208</v>
      </c>
      <c r="D50" s="10" t="s">
        <v>208</v>
      </c>
      <c r="E50" s="97" t="s">
        <v>208</v>
      </c>
      <c r="F50" s="97"/>
      <c r="G50" s="70" t="s">
        <v>514</v>
      </c>
      <c r="H50" s="179" t="s">
        <v>515</v>
      </c>
      <c r="I50" s="179"/>
      <c r="J50" s="69">
        <v>135750</v>
      </c>
      <c r="K50" s="14">
        <v>135750</v>
      </c>
      <c r="L50" s="180">
        <v>0</v>
      </c>
      <c r="M50" s="180"/>
      <c r="N50" s="14">
        <v>0</v>
      </c>
      <c r="O50" s="68"/>
    </row>
    <row r="51" spans="1:15" ht="14.1" customHeight="1">
      <c r="A51" s="2"/>
      <c r="B51" s="10" t="s">
        <v>208</v>
      </c>
      <c r="C51" s="10" t="s">
        <v>283</v>
      </c>
      <c r="D51" s="10" t="s">
        <v>208</v>
      </c>
      <c r="E51" s="181" t="s">
        <v>247</v>
      </c>
      <c r="F51" s="181"/>
      <c r="G51" s="10" t="s">
        <v>208</v>
      </c>
      <c r="H51" s="97" t="s">
        <v>208</v>
      </c>
      <c r="I51" s="97"/>
      <c r="J51" s="69">
        <v>1747240</v>
      </c>
      <c r="K51" s="69">
        <v>1747240</v>
      </c>
      <c r="L51" s="182">
        <v>0</v>
      </c>
      <c r="M51" s="182"/>
      <c r="N51" s="69">
        <v>0</v>
      </c>
      <c r="O51" s="68"/>
    </row>
    <row r="52" spans="1:15" ht="49.5" customHeight="1">
      <c r="A52" s="2"/>
      <c r="B52" s="64" t="s">
        <v>85</v>
      </c>
      <c r="C52" s="64" t="s">
        <v>13</v>
      </c>
      <c r="D52" s="64" t="s">
        <v>12</v>
      </c>
      <c r="E52" s="179" t="s">
        <v>248</v>
      </c>
      <c r="F52" s="179"/>
      <c r="G52" s="10" t="s">
        <v>208</v>
      </c>
      <c r="H52" s="97" t="s">
        <v>208</v>
      </c>
      <c r="I52" s="97"/>
      <c r="J52" s="69">
        <v>1487240</v>
      </c>
      <c r="K52" s="14">
        <v>1487240</v>
      </c>
      <c r="L52" s="180">
        <v>0</v>
      </c>
      <c r="M52" s="180"/>
      <c r="N52" s="14">
        <v>0</v>
      </c>
      <c r="O52" s="68"/>
    </row>
    <row r="53" spans="1:15" ht="31.5">
      <c r="A53" s="2"/>
      <c r="B53" s="10" t="s">
        <v>208</v>
      </c>
      <c r="C53" s="10" t="s">
        <v>208</v>
      </c>
      <c r="D53" s="10" t="s">
        <v>208</v>
      </c>
      <c r="E53" s="97" t="s">
        <v>208</v>
      </c>
      <c r="F53" s="97"/>
      <c r="G53" s="70" t="s">
        <v>516</v>
      </c>
      <c r="H53" s="179" t="s">
        <v>551</v>
      </c>
      <c r="I53" s="179"/>
      <c r="J53" s="69">
        <v>604760</v>
      </c>
      <c r="K53" s="14">
        <v>604760</v>
      </c>
      <c r="L53" s="180">
        <v>0</v>
      </c>
      <c r="M53" s="180"/>
      <c r="N53" s="14">
        <v>0</v>
      </c>
      <c r="O53" s="68"/>
    </row>
    <row r="54" spans="1:15" ht="21">
      <c r="A54" s="2"/>
      <c r="B54" s="10" t="s">
        <v>208</v>
      </c>
      <c r="C54" s="10" t="s">
        <v>208</v>
      </c>
      <c r="D54" s="10" t="s">
        <v>208</v>
      </c>
      <c r="E54" s="97" t="s">
        <v>208</v>
      </c>
      <c r="F54" s="97"/>
      <c r="G54" s="70" t="s">
        <v>517</v>
      </c>
      <c r="H54" s="179" t="s">
        <v>518</v>
      </c>
      <c r="I54" s="179"/>
      <c r="J54" s="69">
        <v>168380</v>
      </c>
      <c r="K54" s="14">
        <v>168380</v>
      </c>
      <c r="L54" s="180">
        <v>0</v>
      </c>
      <c r="M54" s="180"/>
      <c r="N54" s="14">
        <v>0</v>
      </c>
      <c r="O54" s="68"/>
    </row>
    <row r="55" spans="1:15" ht="21">
      <c r="A55" s="2"/>
      <c r="B55" s="10" t="s">
        <v>208</v>
      </c>
      <c r="C55" s="10" t="s">
        <v>208</v>
      </c>
      <c r="D55" s="10" t="s">
        <v>208</v>
      </c>
      <c r="E55" s="97" t="s">
        <v>208</v>
      </c>
      <c r="F55" s="97"/>
      <c r="G55" s="70" t="s">
        <v>519</v>
      </c>
      <c r="H55" s="179" t="s">
        <v>520</v>
      </c>
      <c r="I55" s="179"/>
      <c r="J55" s="69">
        <v>714100</v>
      </c>
      <c r="K55" s="14">
        <v>714100</v>
      </c>
      <c r="L55" s="180">
        <v>0</v>
      </c>
      <c r="M55" s="180"/>
      <c r="N55" s="14">
        <v>0</v>
      </c>
      <c r="O55" s="68"/>
    </row>
    <row r="56" spans="1:15" ht="39" customHeight="1">
      <c r="A56" s="2"/>
      <c r="B56" s="64" t="s">
        <v>473</v>
      </c>
      <c r="C56" s="64" t="s">
        <v>474</v>
      </c>
      <c r="D56" s="64" t="s">
        <v>12</v>
      </c>
      <c r="E56" s="179" t="s">
        <v>475</v>
      </c>
      <c r="F56" s="179"/>
      <c r="G56" s="10" t="s">
        <v>208</v>
      </c>
      <c r="H56" s="97" t="s">
        <v>208</v>
      </c>
      <c r="I56" s="97"/>
      <c r="J56" s="69">
        <v>260000</v>
      </c>
      <c r="K56" s="14">
        <v>260000</v>
      </c>
      <c r="L56" s="180">
        <v>0</v>
      </c>
      <c r="M56" s="180"/>
      <c r="N56" s="14">
        <v>0</v>
      </c>
      <c r="O56" s="68"/>
    </row>
    <row r="57" spans="1:15" ht="31.5">
      <c r="A57" s="2"/>
      <c r="B57" s="10" t="s">
        <v>208</v>
      </c>
      <c r="C57" s="10" t="s">
        <v>208</v>
      </c>
      <c r="D57" s="10" t="s">
        <v>208</v>
      </c>
      <c r="E57" s="97" t="s">
        <v>208</v>
      </c>
      <c r="F57" s="97"/>
      <c r="G57" s="70" t="s">
        <v>516</v>
      </c>
      <c r="H57" s="179" t="s">
        <v>551</v>
      </c>
      <c r="I57" s="179"/>
      <c r="J57" s="69">
        <v>260000</v>
      </c>
      <c r="K57" s="14">
        <v>260000</v>
      </c>
      <c r="L57" s="180">
        <v>0</v>
      </c>
      <c r="M57" s="180"/>
      <c r="N57" s="14">
        <v>0</v>
      </c>
      <c r="O57" s="68"/>
    </row>
    <row r="58" spans="1:15" ht="33.75" customHeight="1">
      <c r="A58" s="2"/>
      <c r="B58" s="10" t="s">
        <v>77</v>
      </c>
      <c r="C58" s="10" t="s">
        <v>208</v>
      </c>
      <c r="D58" s="10" t="s">
        <v>208</v>
      </c>
      <c r="E58" s="181" t="s">
        <v>190</v>
      </c>
      <c r="F58" s="181"/>
      <c r="G58" s="10" t="s">
        <v>208</v>
      </c>
      <c r="H58" s="97" t="s">
        <v>208</v>
      </c>
      <c r="I58" s="97"/>
      <c r="J58" s="69">
        <v>10224310</v>
      </c>
      <c r="K58" s="69">
        <v>10224310</v>
      </c>
      <c r="L58" s="182">
        <v>0</v>
      </c>
      <c r="M58" s="182"/>
      <c r="N58" s="69">
        <v>0</v>
      </c>
      <c r="O58" s="68"/>
    </row>
    <row r="59" spans="1:15" ht="33" customHeight="1">
      <c r="A59" s="2"/>
      <c r="B59" s="10" t="s">
        <v>78</v>
      </c>
      <c r="C59" s="10" t="s">
        <v>208</v>
      </c>
      <c r="D59" s="10" t="s">
        <v>208</v>
      </c>
      <c r="E59" s="181" t="s">
        <v>190</v>
      </c>
      <c r="F59" s="181"/>
      <c r="G59" s="10" t="s">
        <v>208</v>
      </c>
      <c r="H59" s="97" t="s">
        <v>208</v>
      </c>
      <c r="I59" s="97"/>
      <c r="J59" s="69">
        <v>10224310</v>
      </c>
      <c r="K59" s="69">
        <v>10224310</v>
      </c>
      <c r="L59" s="182">
        <v>0</v>
      </c>
      <c r="M59" s="182"/>
      <c r="N59" s="69">
        <v>0</v>
      </c>
      <c r="O59" s="68"/>
    </row>
    <row r="60" spans="1:15" ht="23.25" customHeight="1">
      <c r="A60" s="2"/>
      <c r="B60" s="10" t="s">
        <v>208</v>
      </c>
      <c r="C60" s="10" t="s">
        <v>17</v>
      </c>
      <c r="D60" s="10" t="s">
        <v>208</v>
      </c>
      <c r="E60" s="181" t="s">
        <v>220</v>
      </c>
      <c r="F60" s="181"/>
      <c r="G60" s="10" t="s">
        <v>208</v>
      </c>
      <c r="H60" s="97" t="s">
        <v>208</v>
      </c>
      <c r="I60" s="97"/>
      <c r="J60" s="69">
        <v>10224310</v>
      </c>
      <c r="K60" s="69">
        <v>10224310</v>
      </c>
      <c r="L60" s="182">
        <v>0</v>
      </c>
      <c r="M60" s="182"/>
      <c r="N60" s="69">
        <v>0</v>
      </c>
      <c r="O60" s="68"/>
    </row>
    <row r="61" spans="1:15" ht="24" customHeight="1">
      <c r="A61" s="2"/>
      <c r="B61" s="64" t="s">
        <v>139</v>
      </c>
      <c r="C61" s="64" t="s">
        <v>150</v>
      </c>
      <c r="D61" s="64" t="s">
        <v>243</v>
      </c>
      <c r="E61" s="179" t="s">
        <v>62</v>
      </c>
      <c r="F61" s="179"/>
      <c r="G61" s="10" t="s">
        <v>208</v>
      </c>
      <c r="H61" s="97" t="s">
        <v>208</v>
      </c>
      <c r="I61" s="97"/>
      <c r="J61" s="69">
        <v>19870</v>
      </c>
      <c r="K61" s="14">
        <v>19870</v>
      </c>
      <c r="L61" s="180">
        <v>0</v>
      </c>
      <c r="M61" s="180"/>
      <c r="N61" s="14">
        <v>0</v>
      </c>
      <c r="O61" s="68"/>
    </row>
    <row r="62" spans="1:15" ht="18" customHeight="1">
      <c r="A62" s="2"/>
      <c r="B62" s="10" t="s">
        <v>208</v>
      </c>
      <c r="C62" s="10" t="s">
        <v>208</v>
      </c>
      <c r="D62" s="10" t="s">
        <v>208</v>
      </c>
      <c r="E62" s="97" t="s">
        <v>208</v>
      </c>
      <c r="F62" s="97"/>
      <c r="G62" s="70" t="s">
        <v>552</v>
      </c>
      <c r="H62" s="179" t="s">
        <v>521</v>
      </c>
      <c r="I62" s="179"/>
      <c r="J62" s="69">
        <v>19870</v>
      </c>
      <c r="K62" s="14">
        <v>19870</v>
      </c>
      <c r="L62" s="180">
        <v>0</v>
      </c>
      <c r="M62" s="180"/>
      <c r="N62" s="14">
        <v>0</v>
      </c>
      <c r="O62" s="68"/>
    </row>
    <row r="63" spans="1:15" ht="21" customHeight="1">
      <c r="A63" s="2"/>
      <c r="B63" s="64" t="s">
        <v>280</v>
      </c>
      <c r="C63" s="64" t="s">
        <v>267</v>
      </c>
      <c r="D63" s="64" t="s">
        <v>255</v>
      </c>
      <c r="E63" s="179" t="s">
        <v>279</v>
      </c>
      <c r="F63" s="179"/>
      <c r="G63" s="10" t="s">
        <v>208</v>
      </c>
      <c r="H63" s="97" t="s">
        <v>208</v>
      </c>
      <c r="I63" s="97"/>
      <c r="J63" s="69">
        <v>130000</v>
      </c>
      <c r="K63" s="14">
        <v>130000</v>
      </c>
      <c r="L63" s="180">
        <v>0</v>
      </c>
      <c r="M63" s="180"/>
      <c r="N63" s="14">
        <v>0</v>
      </c>
      <c r="O63" s="68"/>
    </row>
    <row r="64" spans="1:15" ht="18" customHeight="1">
      <c r="A64" s="2"/>
      <c r="B64" s="10" t="s">
        <v>208</v>
      </c>
      <c r="C64" s="10" t="s">
        <v>208</v>
      </c>
      <c r="D64" s="10" t="s">
        <v>208</v>
      </c>
      <c r="E64" s="97" t="s">
        <v>208</v>
      </c>
      <c r="F64" s="97"/>
      <c r="G64" s="70" t="s">
        <v>552</v>
      </c>
      <c r="H64" s="179" t="s">
        <v>521</v>
      </c>
      <c r="I64" s="179"/>
      <c r="J64" s="69">
        <v>130000</v>
      </c>
      <c r="K64" s="14">
        <v>130000</v>
      </c>
      <c r="L64" s="180">
        <v>0</v>
      </c>
      <c r="M64" s="180"/>
      <c r="N64" s="14">
        <v>0</v>
      </c>
      <c r="O64" s="68"/>
    </row>
    <row r="65" spans="1:15" ht="32.25" customHeight="1">
      <c r="A65" s="2"/>
      <c r="B65" s="64" t="s">
        <v>100</v>
      </c>
      <c r="C65" s="64" t="s">
        <v>27</v>
      </c>
      <c r="D65" s="64" t="s">
        <v>255</v>
      </c>
      <c r="E65" s="179" t="s">
        <v>254</v>
      </c>
      <c r="F65" s="179"/>
      <c r="G65" s="10" t="s">
        <v>208</v>
      </c>
      <c r="H65" s="97" t="s">
        <v>208</v>
      </c>
      <c r="I65" s="97"/>
      <c r="J65" s="69">
        <v>3867090</v>
      </c>
      <c r="K65" s="14">
        <v>3867090</v>
      </c>
      <c r="L65" s="180">
        <v>0</v>
      </c>
      <c r="M65" s="180"/>
      <c r="N65" s="14">
        <v>0</v>
      </c>
      <c r="O65" s="68"/>
    </row>
    <row r="66" spans="1:15" ht="22.5" customHeight="1">
      <c r="A66" s="2"/>
      <c r="B66" s="10" t="s">
        <v>208</v>
      </c>
      <c r="C66" s="10" t="s">
        <v>208</v>
      </c>
      <c r="D66" s="10" t="s">
        <v>208</v>
      </c>
      <c r="E66" s="97" t="s">
        <v>208</v>
      </c>
      <c r="F66" s="97"/>
      <c r="G66" s="70" t="s">
        <v>552</v>
      </c>
      <c r="H66" s="179" t="s">
        <v>521</v>
      </c>
      <c r="I66" s="179"/>
      <c r="J66" s="69">
        <v>3867090</v>
      </c>
      <c r="K66" s="14">
        <v>3867090</v>
      </c>
      <c r="L66" s="180">
        <v>0</v>
      </c>
      <c r="M66" s="180"/>
      <c r="N66" s="14">
        <v>0</v>
      </c>
      <c r="O66" s="68"/>
    </row>
    <row r="67" spans="1:15" ht="33.75" customHeight="1">
      <c r="A67" s="2"/>
      <c r="B67" s="64" t="s">
        <v>147</v>
      </c>
      <c r="C67" s="64" t="s">
        <v>148</v>
      </c>
      <c r="D67" s="64" t="s">
        <v>255</v>
      </c>
      <c r="E67" s="179" t="s">
        <v>14</v>
      </c>
      <c r="F67" s="179"/>
      <c r="G67" s="10" t="s">
        <v>208</v>
      </c>
      <c r="H67" s="97" t="s">
        <v>208</v>
      </c>
      <c r="I67" s="97"/>
      <c r="J67" s="69">
        <v>2005900</v>
      </c>
      <c r="K67" s="14">
        <v>2005900</v>
      </c>
      <c r="L67" s="180">
        <v>0</v>
      </c>
      <c r="M67" s="180"/>
      <c r="N67" s="14">
        <v>0</v>
      </c>
      <c r="O67" s="68"/>
    </row>
    <row r="68" spans="1:15" ht="24" customHeight="1">
      <c r="A68" s="2"/>
      <c r="B68" s="10" t="s">
        <v>208</v>
      </c>
      <c r="C68" s="10" t="s">
        <v>208</v>
      </c>
      <c r="D68" s="10" t="s">
        <v>208</v>
      </c>
      <c r="E68" s="97" t="s">
        <v>208</v>
      </c>
      <c r="F68" s="97"/>
      <c r="G68" s="70" t="s">
        <v>552</v>
      </c>
      <c r="H68" s="179" t="s">
        <v>521</v>
      </c>
      <c r="I68" s="179"/>
      <c r="J68" s="69">
        <v>2005900</v>
      </c>
      <c r="K68" s="14">
        <v>2005900</v>
      </c>
      <c r="L68" s="180">
        <v>0</v>
      </c>
      <c r="M68" s="180"/>
      <c r="N68" s="14">
        <v>0</v>
      </c>
      <c r="O68" s="68"/>
    </row>
    <row r="69" spans="1:15" ht="63.75" customHeight="1">
      <c r="A69" s="2"/>
      <c r="B69" s="64" t="s">
        <v>197</v>
      </c>
      <c r="C69" s="64" t="s">
        <v>198</v>
      </c>
      <c r="D69" s="64" t="s">
        <v>172</v>
      </c>
      <c r="E69" s="179" t="s">
        <v>244</v>
      </c>
      <c r="F69" s="179"/>
      <c r="G69" s="10" t="s">
        <v>208</v>
      </c>
      <c r="H69" s="97" t="s">
        <v>208</v>
      </c>
      <c r="I69" s="97"/>
      <c r="J69" s="69">
        <v>1140000</v>
      </c>
      <c r="K69" s="14">
        <v>1140000</v>
      </c>
      <c r="L69" s="180">
        <v>0</v>
      </c>
      <c r="M69" s="180"/>
      <c r="N69" s="14">
        <v>0</v>
      </c>
      <c r="O69" s="68"/>
    </row>
    <row r="70" spans="1:15" ht="20.25" customHeight="1">
      <c r="A70" s="2"/>
      <c r="B70" s="10" t="s">
        <v>208</v>
      </c>
      <c r="C70" s="10" t="s">
        <v>208</v>
      </c>
      <c r="D70" s="10" t="s">
        <v>208</v>
      </c>
      <c r="E70" s="97" t="s">
        <v>208</v>
      </c>
      <c r="F70" s="97"/>
      <c r="G70" s="70" t="s">
        <v>552</v>
      </c>
      <c r="H70" s="179" t="s">
        <v>521</v>
      </c>
      <c r="I70" s="179"/>
      <c r="J70" s="69">
        <v>1140000</v>
      </c>
      <c r="K70" s="14">
        <v>1140000</v>
      </c>
      <c r="L70" s="180">
        <v>0</v>
      </c>
      <c r="M70" s="180"/>
      <c r="N70" s="14">
        <v>0</v>
      </c>
      <c r="O70" s="68"/>
    </row>
    <row r="71" spans="1:15" ht="65.25" customHeight="1">
      <c r="A71" s="2"/>
      <c r="B71" s="64" t="s">
        <v>130</v>
      </c>
      <c r="C71" s="64" t="s">
        <v>3</v>
      </c>
      <c r="D71" s="64" t="s">
        <v>243</v>
      </c>
      <c r="E71" s="179" t="s">
        <v>206</v>
      </c>
      <c r="F71" s="179"/>
      <c r="G71" s="10" t="s">
        <v>208</v>
      </c>
      <c r="H71" s="97" t="s">
        <v>208</v>
      </c>
      <c r="I71" s="97"/>
      <c r="J71" s="69">
        <v>300000</v>
      </c>
      <c r="K71" s="14">
        <v>300000</v>
      </c>
      <c r="L71" s="180">
        <v>0</v>
      </c>
      <c r="M71" s="180"/>
      <c r="N71" s="14">
        <v>0</v>
      </c>
      <c r="O71" s="68"/>
    </row>
    <row r="72" spans="1:15" ht="21.75" customHeight="1">
      <c r="A72" s="2"/>
      <c r="B72" s="10" t="s">
        <v>208</v>
      </c>
      <c r="C72" s="10" t="s">
        <v>208</v>
      </c>
      <c r="D72" s="10" t="s">
        <v>208</v>
      </c>
      <c r="E72" s="97" t="s">
        <v>208</v>
      </c>
      <c r="F72" s="97"/>
      <c r="G72" s="70" t="s">
        <v>552</v>
      </c>
      <c r="H72" s="179" t="s">
        <v>521</v>
      </c>
      <c r="I72" s="179"/>
      <c r="J72" s="69">
        <v>300000</v>
      </c>
      <c r="K72" s="14">
        <v>300000</v>
      </c>
      <c r="L72" s="180">
        <v>0</v>
      </c>
      <c r="M72" s="180"/>
      <c r="N72" s="14">
        <v>0</v>
      </c>
      <c r="O72" s="68"/>
    </row>
    <row r="73" spans="1:15" ht="43.5" customHeight="1">
      <c r="A73" s="2"/>
      <c r="B73" s="64" t="s">
        <v>24</v>
      </c>
      <c r="C73" s="64" t="s">
        <v>23</v>
      </c>
      <c r="D73" s="64" t="s">
        <v>238</v>
      </c>
      <c r="E73" s="179" t="s">
        <v>191</v>
      </c>
      <c r="F73" s="179"/>
      <c r="G73" s="10" t="s">
        <v>208</v>
      </c>
      <c r="H73" s="97" t="s">
        <v>208</v>
      </c>
      <c r="I73" s="97"/>
      <c r="J73" s="69">
        <v>365000</v>
      </c>
      <c r="K73" s="14">
        <v>365000</v>
      </c>
      <c r="L73" s="180">
        <v>0</v>
      </c>
      <c r="M73" s="180"/>
      <c r="N73" s="14">
        <v>0</v>
      </c>
      <c r="O73" s="68"/>
    </row>
    <row r="74" spans="1:15" ht="21" customHeight="1">
      <c r="A74" s="2"/>
      <c r="B74" s="10" t="s">
        <v>208</v>
      </c>
      <c r="C74" s="10" t="s">
        <v>208</v>
      </c>
      <c r="D74" s="10" t="s">
        <v>208</v>
      </c>
      <c r="E74" s="97" t="s">
        <v>208</v>
      </c>
      <c r="F74" s="97"/>
      <c r="G74" s="70" t="s">
        <v>552</v>
      </c>
      <c r="H74" s="179" t="s">
        <v>521</v>
      </c>
      <c r="I74" s="179"/>
      <c r="J74" s="69">
        <v>365000</v>
      </c>
      <c r="K74" s="14">
        <v>365000</v>
      </c>
      <c r="L74" s="180">
        <v>0</v>
      </c>
      <c r="M74" s="180"/>
      <c r="N74" s="14">
        <v>0</v>
      </c>
      <c r="O74" s="68"/>
    </row>
    <row r="75" spans="1:15" ht="19.5" customHeight="1">
      <c r="A75" s="2"/>
      <c r="B75" s="64" t="s">
        <v>25</v>
      </c>
      <c r="C75" s="64" t="s">
        <v>18</v>
      </c>
      <c r="D75" s="64" t="s">
        <v>15</v>
      </c>
      <c r="E75" s="179" t="s">
        <v>26</v>
      </c>
      <c r="F75" s="179"/>
      <c r="G75" s="10" t="s">
        <v>208</v>
      </c>
      <c r="H75" s="97" t="s">
        <v>208</v>
      </c>
      <c r="I75" s="97"/>
      <c r="J75" s="69">
        <v>2396450</v>
      </c>
      <c r="K75" s="14">
        <v>2396450</v>
      </c>
      <c r="L75" s="180">
        <v>0</v>
      </c>
      <c r="M75" s="180"/>
      <c r="N75" s="14">
        <v>0</v>
      </c>
      <c r="O75" s="68"/>
    </row>
    <row r="76" spans="1:15" ht="18" customHeight="1">
      <c r="A76" s="2"/>
      <c r="B76" s="10" t="s">
        <v>208</v>
      </c>
      <c r="C76" s="10" t="s">
        <v>208</v>
      </c>
      <c r="D76" s="10" t="s">
        <v>208</v>
      </c>
      <c r="E76" s="97" t="s">
        <v>208</v>
      </c>
      <c r="F76" s="97"/>
      <c r="G76" s="70" t="s">
        <v>552</v>
      </c>
      <c r="H76" s="179" t="s">
        <v>521</v>
      </c>
      <c r="I76" s="179"/>
      <c r="J76" s="69">
        <v>2396450</v>
      </c>
      <c r="K76" s="14">
        <v>2396450</v>
      </c>
      <c r="L76" s="180">
        <v>0</v>
      </c>
      <c r="M76" s="180"/>
      <c r="N76" s="14">
        <v>0</v>
      </c>
      <c r="O76" s="68"/>
    </row>
    <row r="77" spans="1:15" ht="20.25" customHeight="1">
      <c r="A77" s="2"/>
      <c r="B77" s="10" t="s">
        <v>67</v>
      </c>
      <c r="C77" s="10" t="s">
        <v>208</v>
      </c>
      <c r="D77" s="10" t="s">
        <v>208</v>
      </c>
      <c r="E77" s="181" t="s">
        <v>252</v>
      </c>
      <c r="F77" s="181"/>
      <c r="G77" s="10" t="s">
        <v>208</v>
      </c>
      <c r="H77" s="97" t="s">
        <v>208</v>
      </c>
      <c r="I77" s="97"/>
      <c r="J77" s="69">
        <v>143600</v>
      </c>
      <c r="K77" s="69">
        <v>143600</v>
      </c>
      <c r="L77" s="182">
        <v>0</v>
      </c>
      <c r="M77" s="182"/>
      <c r="N77" s="69">
        <v>0</v>
      </c>
      <c r="O77" s="68"/>
    </row>
    <row r="78" spans="1:15" ht="22.5" customHeight="1">
      <c r="A78" s="2"/>
      <c r="B78" s="10" t="s">
        <v>68</v>
      </c>
      <c r="C78" s="10" t="s">
        <v>208</v>
      </c>
      <c r="D78" s="10" t="s">
        <v>208</v>
      </c>
      <c r="E78" s="181" t="s">
        <v>252</v>
      </c>
      <c r="F78" s="181"/>
      <c r="G78" s="10" t="s">
        <v>208</v>
      </c>
      <c r="H78" s="97" t="s">
        <v>208</v>
      </c>
      <c r="I78" s="97"/>
      <c r="J78" s="69">
        <v>143600</v>
      </c>
      <c r="K78" s="69">
        <v>143600</v>
      </c>
      <c r="L78" s="182">
        <v>0</v>
      </c>
      <c r="M78" s="182"/>
      <c r="N78" s="69">
        <v>0</v>
      </c>
      <c r="O78" s="68"/>
    </row>
    <row r="79" spans="1:15" ht="14.1" customHeight="1">
      <c r="A79" s="2"/>
      <c r="B79" s="10" t="s">
        <v>208</v>
      </c>
      <c r="C79" s="10" t="s">
        <v>105</v>
      </c>
      <c r="D79" s="10" t="s">
        <v>208</v>
      </c>
      <c r="E79" s="181" t="s">
        <v>221</v>
      </c>
      <c r="F79" s="181"/>
      <c r="G79" s="10" t="s">
        <v>208</v>
      </c>
      <c r="H79" s="97" t="s">
        <v>208</v>
      </c>
      <c r="I79" s="97"/>
      <c r="J79" s="69">
        <v>143600</v>
      </c>
      <c r="K79" s="69">
        <v>143600</v>
      </c>
      <c r="L79" s="182">
        <v>0</v>
      </c>
      <c r="M79" s="182"/>
      <c r="N79" s="69">
        <v>0</v>
      </c>
      <c r="O79" s="68"/>
    </row>
    <row r="80" spans="1:15" ht="18" customHeight="1">
      <c r="A80" s="2"/>
      <c r="B80" s="64" t="s">
        <v>278</v>
      </c>
      <c r="C80" s="64" t="s">
        <v>245</v>
      </c>
      <c r="D80" s="64" t="s">
        <v>98</v>
      </c>
      <c r="E80" s="179" t="s">
        <v>222</v>
      </c>
      <c r="F80" s="179"/>
      <c r="G80" s="10" t="s">
        <v>208</v>
      </c>
      <c r="H80" s="97" t="s">
        <v>208</v>
      </c>
      <c r="I80" s="97"/>
      <c r="J80" s="69">
        <v>143600</v>
      </c>
      <c r="K80" s="14">
        <v>143600</v>
      </c>
      <c r="L80" s="180">
        <v>0</v>
      </c>
      <c r="M80" s="180"/>
      <c r="N80" s="14">
        <v>0</v>
      </c>
      <c r="O80" s="68"/>
    </row>
    <row r="81" spans="1:15" ht="25.5" customHeight="1">
      <c r="A81" s="2"/>
      <c r="B81" s="10" t="s">
        <v>208</v>
      </c>
      <c r="C81" s="10" t="s">
        <v>208</v>
      </c>
      <c r="D81" s="10" t="s">
        <v>208</v>
      </c>
      <c r="E81" s="97" t="s">
        <v>208</v>
      </c>
      <c r="F81" s="97"/>
      <c r="G81" s="70" t="s">
        <v>522</v>
      </c>
      <c r="H81" s="179" t="s">
        <v>523</v>
      </c>
      <c r="I81" s="179"/>
      <c r="J81" s="69">
        <v>143600</v>
      </c>
      <c r="K81" s="14">
        <v>143600</v>
      </c>
      <c r="L81" s="180">
        <v>0</v>
      </c>
      <c r="M81" s="180"/>
      <c r="N81" s="14">
        <v>0</v>
      </c>
      <c r="O81" s="68"/>
    </row>
    <row r="82" spans="1:15" ht="34.5" customHeight="1">
      <c r="A82" s="2"/>
      <c r="B82" s="10" t="s">
        <v>35</v>
      </c>
      <c r="C82" s="10" t="s">
        <v>208</v>
      </c>
      <c r="D82" s="10" t="s">
        <v>208</v>
      </c>
      <c r="E82" s="181" t="s">
        <v>97</v>
      </c>
      <c r="F82" s="181"/>
      <c r="G82" s="10" t="s">
        <v>208</v>
      </c>
      <c r="H82" s="97" t="s">
        <v>208</v>
      </c>
      <c r="I82" s="97"/>
      <c r="J82" s="69">
        <v>71614419</v>
      </c>
      <c r="K82" s="69">
        <v>57484419</v>
      </c>
      <c r="L82" s="182">
        <v>14130000</v>
      </c>
      <c r="M82" s="182"/>
      <c r="N82" s="69">
        <v>13680000</v>
      </c>
      <c r="O82" s="68"/>
    </row>
    <row r="83" spans="1:15" ht="32.25" customHeight="1">
      <c r="A83" s="2"/>
      <c r="B83" s="10" t="s">
        <v>36</v>
      </c>
      <c r="C83" s="10" t="s">
        <v>208</v>
      </c>
      <c r="D83" s="10" t="s">
        <v>208</v>
      </c>
      <c r="E83" s="181" t="s">
        <v>97</v>
      </c>
      <c r="F83" s="181"/>
      <c r="G83" s="10" t="s">
        <v>208</v>
      </c>
      <c r="H83" s="97" t="s">
        <v>208</v>
      </c>
      <c r="I83" s="97"/>
      <c r="J83" s="69">
        <v>71614419</v>
      </c>
      <c r="K83" s="69">
        <v>57484419</v>
      </c>
      <c r="L83" s="182">
        <v>14130000</v>
      </c>
      <c r="M83" s="182"/>
      <c r="N83" s="69">
        <v>13680000</v>
      </c>
      <c r="O83" s="68"/>
    </row>
    <row r="84" spans="1:15" ht="21" customHeight="1">
      <c r="A84" s="2"/>
      <c r="B84" s="10" t="s">
        <v>208</v>
      </c>
      <c r="C84" s="10" t="s">
        <v>30</v>
      </c>
      <c r="D84" s="10" t="s">
        <v>208</v>
      </c>
      <c r="E84" s="181" t="s">
        <v>223</v>
      </c>
      <c r="F84" s="181"/>
      <c r="G84" s="10" t="s">
        <v>208</v>
      </c>
      <c r="H84" s="97" t="s">
        <v>208</v>
      </c>
      <c r="I84" s="97"/>
      <c r="J84" s="69">
        <v>48039089</v>
      </c>
      <c r="K84" s="69">
        <v>48039089</v>
      </c>
      <c r="L84" s="182">
        <v>0</v>
      </c>
      <c r="M84" s="182"/>
      <c r="N84" s="69">
        <v>0</v>
      </c>
      <c r="O84" s="68"/>
    </row>
    <row r="85" spans="1:15" ht="20.25" customHeight="1">
      <c r="A85" s="2"/>
      <c r="B85" s="64" t="s">
        <v>0</v>
      </c>
      <c r="C85" s="64" t="s">
        <v>1</v>
      </c>
      <c r="D85" s="64" t="s">
        <v>96</v>
      </c>
      <c r="E85" s="179" t="s">
        <v>2</v>
      </c>
      <c r="F85" s="179"/>
      <c r="G85" s="10" t="s">
        <v>208</v>
      </c>
      <c r="H85" s="97" t="s">
        <v>208</v>
      </c>
      <c r="I85" s="97"/>
      <c r="J85" s="69">
        <v>48039089</v>
      </c>
      <c r="K85" s="14">
        <v>48039089</v>
      </c>
      <c r="L85" s="180">
        <v>0</v>
      </c>
      <c r="M85" s="180"/>
      <c r="N85" s="14">
        <v>0</v>
      </c>
      <c r="O85" s="68"/>
    </row>
    <row r="86" spans="1:15" ht="18" customHeight="1">
      <c r="A86" s="2"/>
      <c r="B86" s="10" t="s">
        <v>208</v>
      </c>
      <c r="C86" s="10" t="s">
        <v>208</v>
      </c>
      <c r="D86" s="10" t="s">
        <v>208</v>
      </c>
      <c r="E86" s="97" t="s">
        <v>208</v>
      </c>
      <c r="F86" s="97"/>
      <c r="G86" s="70" t="s">
        <v>524</v>
      </c>
      <c r="H86" s="179" t="s">
        <v>525</v>
      </c>
      <c r="I86" s="179"/>
      <c r="J86" s="69">
        <v>6385800</v>
      </c>
      <c r="K86" s="14">
        <v>6385800</v>
      </c>
      <c r="L86" s="180">
        <v>0</v>
      </c>
      <c r="M86" s="180"/>
      <c r="N86" s="14">
        <v>0</v>
      </c>
      <c r="O86" s="68"/>
    </row>
    <row r="87" spans="1:15" ht="42">
      <c r="A87" s="2"/>
      <c r="B87" s="10" t="s">
        <v>208</v>
      </c>
      <c r="C87" s="10" t="s">
        <v>208</v>
      </c>
      <c r="D87" s="10" t="s">
        <v>208</v>
      </c>
      <c r="E87" s="97" t="s">
        <v>208</v>
      </c>
      <c r="F87" s="97"/>
      <c r="G87" s="70" t="s">
        <v>526</v>
      </c>
      <c r="H87" s="179" t="s">
        <v>527</v>
      </c>
      <c r="I87" s="179"/>
      <c r="J87" s="69">
        <v>101600</v>
      </c>
      <c r="K87" s="14">
        <v>101600</v>
      </c>
      <c r="L87" s="180">
        <v>0</v>
      </c>
      <c r="M87" s="180"/>
      <c r="N87" s="14">
        <v>0</v>
      </c>
      <c r="O87" s="68"/>
    </row>
    <row r="88" spans="1:15" ht="31.5">
      <c r="A88" s="2"/>
      <c r="B88" s="10" t="s">
        <v>208</v>
      </c>
      <c r="C88" s="10" t="s">
        <v>208</v>
      </c>
      <c r="D88" s="10" t="s">
        <v>208</v>
      </c>
      <c r="E88" s="97" t="s">
        <v>208</v>
      </c>
      <c r="F88" s="97"/>
      <c r="G88" s="70" t="s">
        <v>528</v>
      </c>
      <c r="H88" s="179" t="s">
        <v>529</v>
      </c>
      <c r="I88" s="179"/>
      <c r="J88" s="69">
        <v>41326689</v>
      </c>
      <c r="K88" s="14">
        <v>41326689</v>
      </c>
      <c r="L88" s="180">
        <v>0</v>
      </c>
      <c r="M88" s="180"/>
      <c r="N88" s="14">
        <v>0</v>
      </c>
      <c r="O88" s="68"/>
    </row>
    <row r="89" spans="1:15" ht="31.5">
      <c r="A89" s="2"/>
      <c r="B89" s="10" t="s">
        <v>208</v>
      </c>
      <c r="C89" s="10" t="s">
        <v>208</v>
      </c>
      <c r="D89" s="10" t="s">
        <v>208</v>
      </c>
      <c r="E89" s="97" t="s">
        <v>208</v>
      </c>
      <c r="F89" s="97"/>
      <c r="G89" s="70" t="s">
        <v>530</v>
      </c>
      <c r="H89" s="179" t="s">
        <v>531</v>
      </c>
      <c r="I89" s="179"/>
      <c r="J89" s="69">
        <v>225000</v>
      </c>
      <c r="K89" s="14">
        <v>225000</v>
      </c>
      <c r="L89" s="180">
        <v>0</v>
      </c>
      <c r="M89" s="180"/>
      <c r="N89" s="14">
        <v>0</v>
      </c>
      <c r="O89" s="68"/>
    </row>
    <row r="90" spans="1:15" ht="15" customHeight="1">
      <c r="A90" s="2"/>
      <c r="B90" s="10" t="s">
        <v>208</v>
      </c>
      <c r="C90" s="10" t="s">
        <v>135</v>
      </c>
      <c r="D90" s="10" t="s">
        <v>208</v>
      </c>
      <c r="E90" s="181" t="s">
        <v>189</v>
      </c>
      <c r="F90" s="181"/>
      <c r="G90" s="10" t="s">
        <v>208</v>
      </c>
      <c r="H90" s="97" t="s">
        <v>208</v>
      </c>
      <c r="I90" s="97"/>
      <c r="J90" s="69">
        <v>13125330</v>
      </c>
      <c r="K90" s="69">
        <v>445330</v>
      </c>
      <c r="L90" s="182">
        <v>12680000</v>
      </c>
      <c r="M90" s="182"/>
      <c r="N90" s="69">
        <v>12680000</v>
      </c>
      <c r="O90" s="68"/>
    </row>
    <row r="91" spans="1:15" ht="19.5" customHeight="1">
      <c r="A91" s="2"/>
      <c r="B91" s="64" t="s">
        <v>479</v>
      </c>
      <c r="C91" s="64" t="s">
        <v>7</v>
      </c>
      <c r="D91" s="64" t="s">
        <v>95</v>
      </c>
      <c r="E91" s="179" t="s">
        <v>140</v>
      </c>
      <c r="F91" s="179"/>
      <c r="G91" s="10" t="s">
        <v>208</v>
      </c>
      <c r="H91" s="97" t="s">
        <v>208</v>
      </c>
      <c r="I91" s="97"/>
      <c r="J91" s="69">
        <v>4400000</v>
      </c>
      <c r="K91" s="14">
        <v>0</v>
      </c>
      <c r="L91" s="180">
        <v>4400000</v>
      </c>
      <c r="M91" s="180"/>
      <c r="N91" s="14">
        <v>4400000</v>
      </c>
      <c r="O91" s="68"/>
    </row>
    <row r="92" spans="1:15" ht="21">
      <c r="A92" s="2"/>
      <c r="B92" s="10" t="s">
        <v>208</v>
      </c>
      <c r="C92" s="10" t="s">
        <v>208</v>
      </c>
      <c r="D92" s="10" t="s">
        <v>208</v>
      </c>
      <c r="E92" s="97" t="s">
        <v>208</v>
      </c>
      <c r="F92" s="97"/>
      <c r="G92" s="70" t="s">
        <v>553</v>
      </c>
      <c r="H92" s="179" t="s">
        <v>554</v>
      </c>
      <c r="I92" s="179"/>
      <c r="J92" s="69">
        <v>4400000</v>
      </c>
      <c r="K92" s="14">
        <v>0</v>
      </c>
      <c r="L92" s="180">
        <v>4400000</v>
      </c>
      <c r="M92" s="180"/>
      <c r="N92" s="14">
        <v>4400000</v>
      </c>
      <c r="O92" s="68"/>
    </row>
    <row r="93" spans="1:15" ht="31.5" customHeight="1">
      <c r="A93" s="2"/>
      <c r="B93" s="64" t="s">
        <v>171</v>
      </c>
      <c r="C93" s="64" t="s">
        <v>146</v>
      </c>
      <c r="D93" s="64" t="s">
        <v>70</v>
      </c>
      <c r="E93" s="179" t="s">
        <v>138</v>
      </c>
      <c r="F93" s="179"/>
      <c r="G93" s="10" t="s">
        <v>208</v>
      </c>
      <c r="H93" s="97" t="s">
        <v>208</v>
      </c>
      <c r="I93" s="97"/>
      <c r="J93" s="69">
        <v>8725330</v>
      </c>
      <c r="K93" s="14">
        <v>445330</v>
      </c>
      <c r="L93" s="180">
        <v>8280000</v>
      </c>
      <c r="M93" s="180"/>
      <c r="N93" s="14">
        <v>8280000</v>
      </c>
      <c r="O93" s="68"/>
    </row>
    <row r="94" spans="1:15" ht="31.5">
      <c r="A94" s="2"/>
      <c r="B94" s="10" t="s">
        <v>208</v>
      </c>
      <c r="C94" s="10" t="s">
        <v>208</v>
      </c>
      <c r="D94" s="10" t="s">
        <v>208</v>
      </c>
      <c r="E94" s="97" t="s">
        <v>208</v>
      </c>
      <c r="F94" s="97"/>
      <c r="G94" s="70" t="s">
        <v>528</v>
      </c>
      <c r="H94" s="179" t="s">
        <v>529</v>
      </c>
      <c r="I94" s="179"/>
      <c r="J94" s="69">
        <v>445330</v>
      </c>
      <c r="K94" s="14">
        <v>445330</v>
      </c>
      <c r="L94" s="180">
        <v>0</v>
      </c>
      <c r="M94" s="180"/>
      <c r="N94" s="14">
        <v>0</v>
      </c>
      <c r="O94" s="68"/>
    </row>
    <row r="95" spans="1:15" ht="21">
      <c r="A95" s="2"/>
      <c r="B95" s="10" t="s">
        <v>208</v>
      </c>
      <c r="C95" s="10" t="s">
        <v>208</v>
      </c>
      <c r="D95" s="10" t="s">
        <v>208</v>
      </c>
      <c r="E95" s="97" t="s">
        <v>208</v>
      </c>
      <c r="F95" s="97"/>
      <c r="G95" s="70" t="s">
        <v>532</v>
      </c>
      <c r="H95" s="179" t="s">
        <v>533</v>
      </c>
      <c r="I95" s="179"/>
      <c r="J95" s="69">
        <v>8280000</v>
      </c>
      <c r="K95" s="14">
        <v>0</v>
      </c>
      <c r="L95" s="180">
        <v>8280000</v>
      </c>
      <c r="M95" s="180"/>
      <c r="N95" s="14">
        <v>8280000</v>
      </c>
      <c r="O95" s="68"/>
    </row>
    <row r="96" spans="1:15" ht="17.25" customHeight="1">
      <c r="A96" s="2"/>
      <c r="B96" s="10" t="s">
        <v>208</v>
      </c>
      <c r="C96" s="10" t="s">
        <v>31</v>
      </c>
      <c r="D96" s="10" t="s">
        <v>208</v>
      </c>
      <c r="E96" s="181" t="s">
        <v>224</v>
      </c>
      <c r="F96" s="181"/>
      <c r="G96" s="10" t="s">
        <v>208</v>
      </c>
      <c r="H96" s="97" t="s">
        <v>208</v>
      </c>
      <c r="I96" s="97"/>
      <c r="J96" s="69">
        <v>10450000</v>
      </c>
      <c r="K96" s="69">
        <v>9000000</v>
      </c>
      <c r="L96" s="182">
        <v>1450000</v>
      </c>
      <c r="M96" s="182"/>
      <c r="N96" s="69">
        <v>1000000</v>
      </c>
      <c r="O96" s="68"/>
    </row>
    <row r="97" spans="1:15" ht="37.5" customHeight="1">
      <c r="A97" s="2"/>
      <c r="B97" s="64" t="s">
        <v>562</v>
      </c>
      <c r="C97" s="64" t="s">
        <v>158</v>
      </c>
      <c r="D97" s="64" t="s">
        <v>253</v>
      </c>
      <c r="E97" s="179" t="s">
        <v>117</v>
      </c>
      <c r="F97" s="179"/>
      <c r="G97" s="10" t="s">
        <v>208</v>
      </c>
      <c r="H97" s="97" t="s">
        <v>208</v>
      </c>
      <c r="I97" s="97"/>
      <c r="J97" s="69">
        <v>10000000</v>
      </c>
      <c r="K97" s="14">
        <v>9000000</v>
      </c>
      <c r="L97" s="180">
        <v>1000000</v>
      </c>
      <c r="M97" s="180"/>
      <c r="N97" s="14">
        <v>1000000</v>
      </c>
      <c r="O97" s="68"/>
    </row>
    <row r="98" spans="1:15" ht="60.75" customHeight="1">
      <c r="A98" s="2"/>
      <c r="B98" s="10" t="s">
        <v>208</v>
      </c>
      <c r="C98" s="10" t="s">
        <v>208</v>
      </c>
      <c r="D98" s="10" t="s">
        <v>208</v>
      </c>
      <c r="E98" s="97" t="s">
        <v>208</v>
      </c>
      <c r="F98" s="97"/>
      <c r="G98" s="70" t="s">
        <v>561</v>
      </c>
      <c r="H98" s="179" t="s">
        <v>560</v>
      </c>
      <c r="I98" s="179"/>
      <c r="J98" s="69">
        <v>10000000</v>
      </c>
      <c r="K98" s="14">
        <v>9000000</v>
      </c>
      <c r="L98" s="180">
        <v>1000000</v>
      </c>
      <c r="M98" s="180"/>
      <c r="N98" s="14">
        <v>1000000</v>
      </c>
      <c r="O98" s="68"/>
    </row>
    <row r="99" spans="1:15" ht="21" customHeight="1">
      <c r="A99" s="2"/>
      <c r="B99" s="64" t="s">
        <v>107</v>
      </c>
      <c r="C99" s="64" t="s">
        <v>164</v>
      </c>
      <c r="D99" s="64" t="s">
        <v>5</v>
      </c>
      <c r="E99" s="179" t="s">
        <v>4</v>
      </c>
      <c r="F99" s="179"/>
      <c r="G99" s="10" t="s">
        <v>208</v>
      </c>
      <c r="H99" s="97" t="s">
        <v>208</v>
      </c>
      <c r="I99" s="97"/>
      <c r="J99" s="69">
        <v>60000</v>
      </c>
      <c r="K99" s="14">
        <v>0</v>
      </c>
      <c r="L99" s="180">
        <v>60000</v>
      </c>
      <c r="M99" s="180"/>
      <c r="N99" s="14">
        <v>0</v>
      </c>
      <c r="O99" s="68"/>
    </row>
    <row r="100" spans="1:15" ht="36" customHeight="1">
      <c r="A100" s="2"/>
      <c r="B100" s="10" t="s">
        <v>208</v>
      </c>
      <c r="C100" s="10" t="s">
        <v>208</v>
      </c>
      <c r="D100" s="10" t="s">
        <v>208</v>
      </c>
      <c r="E100" s="97" t="s">
        <v>208</v>
      </c>
      <c r="F100" s="97"/>
      <c r="G100" s="70" t="s">
        <v>534</v>
      </c>
      <c r="H100" s="179" t="s">
        <v>535</v>
      </c>
      <c r="I100" s="179"/>
      <c r="J100" s="69">
        <v>60000</v>
      </c>
      <c r="K100" s="14">
        <v>0</v>
      </c>
      <c r="L100" s="180">
        <v>60000</v>
      </c>
      <c r="M100" s="180"/>
      <c r="N100" s="14">
        <v>0</v>
      </c>
      <c r="O100" s="68"/>
    </row>
    <row r="101" spans="1:15" ht="14.1" customHeight="1">
      <c r="A101" s="2"/>
      <c r="B101" s="64" t="s">
        <v>266</v>
      </c>
      <c r="C101" s="64" t="s">
        <v>165</v>
      </c>
      <c r="D101" s="64" t="s">
        <v>72</v>
      </c>
      <c r="E101" s="179" t="s">
        <v>71</v>
      </c>
      <c r="F101" s="179"/>
      <c r="G101" s="10" t="s">
        <v>208</v>
      </c>
      <c r="H101" s="97" t="s">
        <v>208</v>
      </c>
      <c r="I101" s="97"/>
      <c r="J101" s="69">
        <v>390000</v>
      </c>
      <c r="K101" s="14">
        <v>0</v>
      </c>
      <c r="L101" s="180">
        <v>390000</v>
      </c>
      <c r="M101" s="180"/>
      <c r="N101" s="14">
        <v>0</v>
      </c>
      <c r="O101" s="68"/>
    </row>
    <row r="102" spans="1:15" ht="36.75" customHeight="1">
      <c r="A102" s="2"/>
      <c r="B102" s="10" t="s">
        <v>208</v>
      </c>
      <c r="C102" s="10" t="s">
        <v>208</v>
      </c>
      <c r="D102" s="10" t="s">
        <v>208</v>
      </c>
      <c r="E102" s="97" t="s">
        <v>208</v>
      </c>
      <c r="F102" s="97"/>
      <c r="G102" s="70" t="s">
        <v>534</v>
      </c>
      <c r="H102" s="179" t="s">
        <v>535</v>
      </c>
      <c r="I102" s="179"/>
      <c r="J102" s="69">
        <v>390000</v>
      </c>
      <c r="K102" s="14">
        <v>0</v>
      </c>
      <c r="L102" s="180">
        <v>390000</v>
      </c>
      <c r="M102" s="180"/>
      <c r="N102" s="14">
        <v>0</v>
      </c>
      <c r="O102" s="68"/>
    </row>
    <row r="103" spans="1:15" ht="45" customHeight="1">
      <c r="A103" s="2"/>
      <c r="B103" s="10" t="s">
        <v>177</v>
      </c>
      <c r="C103" s="10" t="s">
        <v>208</v>
      </c>
      <c r="D103" s="10" t="s">
        <v>208</v>
      </c>
      <c r="E103" s="181" t="s">
        <v>69</v>
      </c>
      <c r="F103" s="181"/>
      <c r="G103" s="10" t="s">
        <v>208</v>
      </c>
      <c r="H103" s="97" t="s">
        <v>208</v>
      </c>
      <c r="I103" s="97"/>
      <c r="J103" s="69">
        <v>995000</v>
      </c>
      <c r="K103" s="69">
        <v>850000</v>
      </c>
      <c r="L103" s="182">
        <v>145000</v>
      </c>
      <c r="M103" s="182"/>
      <c r="N103" s="69">
        <v>145000</v>
      </c>
      <c r="O103" s="68"/>
    </row>
    <row r="104" spans="1:15" ht="44.25" customHeight="1">
      <c r="A104" s="2"/>
      <c r="B104" s="10" t="s">
        <v>178</v>
      </c>
      <c r="C104" s="10" t="s">
        <v>208</v>
      </c>
      <c r="D104" s="10" t="s">
        <v>208</v>
      </c>
      <c r="E104" s="181" t="s">
        <v>69</v>
      </c>
      <c r="F104" s="181"/>
      <c r="G104" s="10" t="s">
        <v>208</v>
      </c>
      <c r="H104" s="97" t="s">
        <v>208</v>
      </c>
      <c r="I104" s="97"/>
      <c r="J104" s="69">
        <v>995000</v>
      </c>
      <c r="K104" s="69">
        <v>850000</v>
      </c>
      <c r="L104" s="182">
        <v>145000</v>
      </c>
      <c r="M104" s="182"/>
      <c r="N104" s="69">
        <v>145000</v>
      </c>
      <c r="O104" s="68"/>
    </row>
    <row r="105" spans="1:15" ht="18" customHeight="1">
      <c r="A105" s="2"/>
      <c r="B105" s="10" t="s">
        <v>208</v>
      </c>
      <c r="C105" s="10" t="s">
        <v>135</v>
      </c>
      <c r="D105" s="10" t="s">
        <v>208</v>
      </c>
      <c r="E105" s="181" t="s">
        <v>189</v>
      </c>
      <c r="F105" s="181"/>
      <c r="G105" s="10" t="s">
        <v>208</v>
      </c>
      <c r="H105" s="97" t="s">
        <v>208</v>
      </c>
      <c r="I105" s="97"/>
      <c r="J105" s="69">
        <v>995000</v>
      </c>
      <c r="K105" s="69">
        <v>850000</v>
      </c>
      <c r="L105" s="182">
        <v>145000</v>
      </c>
      <c r="M105" s="182"/>
      <c r="N105" s="69">
        <v>145000</v>
      </c>
      <c r="O105" s="68"/>
    </row>
    <row r="106" spans="1:15" ht="21.75" customHeight="1">
      <c r="A106" s="2"/>
      <c r="B106" s="64" t="s">
        <v>201</v>
      </c>
      <c r="C106" s="64" t="s">
        <v>202</v>
      </c>
      <c r="D106" s="64" t="s">
        <v>203</v>
      </c>
      <c r="E106" s="179" t="s">
        <v>134</v>
      </c>
      <c r="F106" s="179"/>
      <c r="G106" s="10" t="s">
        <v>208</v>
      </c>
      <c r="H106" s="97" t="s">
        <v>208</v>
      </c>
      <c r="I106" s="97"/>
      <c r="J106" s="69">
        <v>70000</v>
      </c>
      <c r="K106" s="14">
        <v>0</v>
      </c>
      <c r="L106" s="180">
        <v>70000</v>
      </c>
      <c r="M106" s="180"/>
      <c r="N106" s="14">
        <v>70000</v>
      </c>
      <c r="O106" s="68"/>
    </row>
    <row r="107" spans="1:15" ht="34.5" customHeight="1">
      <c r="A107" s="2"/>
      <c r="B107" s="10" t="s">
        <v>208</v>
      </c>
      <c r="C107" s="10" t="s">
        <v>208</v>
      </c>
      <c r="D107" s="10" t="s">
        <v>208</v>
      </c>
      <c r="E107" s="97" t="s">
        <v>208</v>
      </c>
      <c r="F107" s="97"/>
      <c r="G107" s="70" t="s">
        <v>536</v>
      </c>
      <c r="H107" s="179" t="s">
        <v>537</v>
      </c>
      <c r="I107" s="179"/>
      <c r="J107" s="69">
        <v>70000</v>
      </c>
      <c r="K107" s="14">
        <v>0</v>
      </c>
      <c r="L107" s="180">
        <v>70000</v>
      </c>
      <c r="M107" s="180"/>
      <c r="N107" s="14">
        <v>70000</v>
      </c>
      <c r="O107" s="68"/>
    </row>
    <row r="108" spans="1:15" ht="23.25" customHeight="1">
      <c r="A108" s="2"/>
      <c r="B108" s="64" t="s">
        <v>9</v>
      </c>
      <c r="C108" s="64" t="s">
        <v>7</v>
      </c>
      <c r="D108" s="64" t="s">
        <v>95</v>
      </c>
      <c r="E108" s="179" t="s">
        <v>140</v>
      </c>
      <c r="F108" s="179"/>
      <c r="G108" s="10" t="s">
        <v>208</v>
      </c>
      <c r="H108" s="97" t="s">
        <v>208</v>
      </c>
      <c r="I108" s="97"/>
      <c r="J108" s="69">
        <v>500000</v>
      </c>
      <c r="K108" s="14">
        <v>500000</v>
      </c>
      <c r="L108" s="180">
        <v>0</v>
      </c>
      <c r="M108" s="180"/>
      <c r="N108" s="14">
        <v>0</v>
      </c>
      <c r="O108" s="68"/>
    </row>
    <row r="109" spans="1:15" ht="43.5" customHeight="1">
      <c r="A109" s="2"/>
      <c r="B109" s="10" t="s">
        <v>208</v>
      </c>
      <c r="C109" s="10" t="s">
        <v>208</v>
      </c>
      <c r="D109" s="10" t="s">
        <v>208</v>
      </c>
      <c r="E109" s="97" t="s">
        <v>208</v>
      </c>
      <c r="F109" s="97"/>
      <c r="G109" s="70" t="s">
        <v>538</v>
      </c>
      <c r="H109" s="179" t="s">
        <v>555</v>
      </c>
      <c r="I109" s="179"/>
      <c r="J109" s="69">
        <v>500000</v>
      </c>
      <c r="K109" s="14">
        <v>500000</v>
      </c>
      <c r="L109" s="180">
        <v>0</v>
      </c>
      <c r="M109" s="180"/>
      <c r="N109" s="14">
        <v>0</v>
      </c>
      <c r="O109" s="68"/>
    </row>
    <row r="110" spans="1:15" ht="55.5" customHeight="1">
      <c r="A110" s="2"/>
      <c r="B110" s="64" t="s">
        <v>141</v>
      </c>
      <c r="C110" s="64" t="s">
        <v>127</v>
      </c>
      <c r="D110" s="64" t="s">
        <v>95</v>
      </c>
      <c r="E110" s="179" t="s">
        <v>230</v>
      </c>
      <c r="F110" s="179"/>
      <c r="G110" s="10" t="s">
        <v>208</v>
      </c>
      <c r="H110" s="97" t="s">
        <v>208</v>
      </c>
      <c r="I110" s="97"/>
      <c r="J110" s="69">
        <v>75000</v>
      </c>
      <c r="K110" s="14">
        <v>0</v>
      </c>
      <c r="L110" s="180">
        <v>75000</v>
      </c>
      <c r="M110" s="180"/>
      <c r="N110" s="14">
        <v>75000</v>
      </c>
      <c r="O110" s="68"/>
    </row>
    <row r="111" spans="1:15" ht="54.75" customHeight="1">
      <c r="A111" s="2"/>
      <c r="B111" s="10" t="s">
        <v>208</v>
      </c>
      <c r="C111" s="10" t="s">
        <v>208</v>
      </c>
      <c r="D111" s="10" t="s">
        <v>208</v>
      </c>
      <c r="E111" s="97" t="s">
        <v>208</v>
      </c>
      <c r="F111" s="97"/>
      <c r="G111" s="70" t="s">
        <v>539</v>
      </c>
      <c r="H111" s="179" t="s">
        <v>556</v>
      </c>
      <c r="I111" s="179"/>
      <c r="J111" s="69">
        <v>75000</v>
      </c>
      <c r="K111" s="14">
        <v>0</v>
      </c>
      <c r="L111" s="180">
        <v>75000</v>
      </c>
      <c r="M111" s="180"/>
      <c r="N111" s="14">
        <v>75000</v>
      </c>
      <c r="O111" s="68"/>
    </row>
    <row r="112" spans="1:15" ht="24" customHeight="1">
      <c r="A112" s="2"/>
      <c r="B112" s="64" t="s">
        <v>168</v>
      </c>
      <c r="C112" s="64" t="s">
        <v>169</v>
      </c>
      <c r="D112" s="64" t="s">
        <v>95</v>
      </c>
      <c r="E112" s="179" t="s">
        <v>119</v>
      </c>
      <c r="F112" s="179"/>
      <c r="G112" s="10" t="s">
        <v>208</v>
      </c>
      <c r="H112" s="97" t="s">
        <v>208</v>
      </c>
      <c r="I112" s="97"/>
      <c r="J112" s="69">
        <v>350000</v>
      </c>
      <c r="K112" s="14">
        <v>350000</v>
      </c>
      <c r="L112" s="180">
        <v>0</v>
      </c>
      <c r="M112" s="180"/>
      <c r="N112" s="14">
        <v>0</v>
      </c>
      <c r="O112" s="68"/>
    </row>
    <row r="113" spans="1:15" ht="54" customHeight="1">
      <c r="A113" s="2"/>
      <c r="B113" s="10" t="s">
        <v>208</v>
      </c>
      <c r="C113" s="10" t="s">
        <v>208</v>
      </c>
      <c r="D113" s="10" t="s">
        <v>208</v>
      </c>
      <c r="E113" s="97" t="s">
        <v>208</v>
      </c>
      <c r="F113" s="97"/>
      <c r="G113" s="70" t="s">
        <v>539</v>
      </c>
      <c r="H113" s="179" t="s">
        <v>556</v>
      </c>
      <c r="I113" s="179"/>
      <c r="J113" s="69">
        <v>350000</v>
      </c>
      <c r="K113" s="14">
        <v>350000</v>
      </c>
      <c r="L113" s="180">
        <v>0</v>
      </c>
      <c r="M113" s="180"/>
      <c r="N113" s="14">
        <v>0</v>
      </c>
      <c r="O113" s="68"/>
    </row>
    <row r="114" spans="1:15" ht="33.75" customHeight="1">
      <c r="A114" s="2"/>
      <c r="B114" s="10" t="s">
        <v>180</v>
      </c>
      <c r="C114" s="10" t="s">
        <v>208</v>
      </c>
      <c r="D114" s="10" t="s">
        <v>208</v>
      </c>
      <c r="E114" s="181" t="s">
        <v>176</v>
      </c>
      <c r="F114" s="181"/>
      <c r="G114" s="10" t="s">
        <v>208</v>
      </c>
      <c r="H114" s="97" t="s">
        <v>208</v>
      </c>
      <c r="I114" s="97"/>
      <c r="J114" s="69">
        <v>559480</v>
      </c>
      <c r="K114" s="69">
        <v>559480</v>
      </c>
      <c r="L114" s="182">
        <v>0</v>
      </c>
      <c r="M114" s="182"/>
      <c r="N114" s="69">
        <v>0</v>
      </c>
      <c r="O114" s="68"/>
    </row>
    <row r="115" spans="1:15" ht="33.75" customHeight="1">
      <c r="A115" s="2"/>
      <c r="B115" s="10" t="s">
        <v>181</v>
      </c>
      <c r="C115" s="10" t="s">
        <v>208</v>
      </c>
      <c r="D115" s="10" t="s">
        <v>208</v>
      </c>
      <c r="E115" s="181" t="s">
        <v>176</v>
      </c>
      <c r="F115" s="181"/>
      <c r="G115" s="10" t="s">
        <v>208</v>
      </c>
      <c r="H115" s="97" t="s">
        <v>208</v>
      </c>
      <c r="I115" s="97"/>
      <c r="J115" s="69">
        <v>559480</v>
      </c>
      <c r="K115" s="69">
        <v>559480</v>
      </c>
      <c r="L115" s="182">
        <v>0</v>
      </c>
      <c r="M115" s="182"/>
      <c r="N115" s="69">
        <v>0</v>
      </c>
      <c r="O115" s="68"/>
    </row>
    <row r="116" spans="1:15" ht="15.75" customHeight="1">
      <c r="A116" s="2"/>
      <c r="B116" s="10" t="s">
        <v>208</v>
      </c>
      <c r="C116" s="10" t="s">
        <v>135</v>
      </c>
      <c r="D116" s="10" t="s">
        <v>208</v>
      </c>
      <c r="E116" s="181" t="s">
        <v>189</v>
      </c>
      <c r="F116" s="181"/>
      <c r="G116" s="10" t="s">
        <v>208</v>
      </c>
      <c r="H116" s="97" t="s">
        <v>208</v>
      </c>
      <c r="I116" s="97"/>
      <c r="J116" s="69">
        <v>511690</v>
      </c>
      <c r="K116" s="69">
        <v>511690</v>
      </c>
      <c r="L116" s="182">
        <v>0</v>
      </c>
      <c r="M116" s="182"/>
      <c r="N116" s="69">
        <v>0</v>
      </c>
      <c r="O116" s="68"/>
    </row>
    <row r="117" spans="1:15" ht="20.25" customHeight="1">
      <c r="A117" s="2"/>
      <c r="B117" s="64" t="s">
        <v>65</v>
      </c>
      <c r="C117" s="64" t="s">
        <v>7</v>
      </c>
      <c r="D117" s="64" t="s">
        <v>95</v>
      </c>
      <c r="E117" s="179" t="s">
        <v>140</v>
      </c>
      <c r="F117" s="179"/>
      <c r="G117" s="10" t="s">
        <v>208</v>
      </c>
      <c r="H117" s="97" t="s">
        <v>208</v>
      </c>
      <c r="I117" s="97"/>
      <c r="J117" s="69">
        <v>49500</v>
      </c>
      <c r="K117" s="14">
        <v>49500</v>
      </c>
      <c r="L117" s="180">
        <v>0</v>
      </c>
      <c r="M117" s="180"/>
      <c r="N117" s="14">
        <v>0</v>
      </c>
      <c r="O117" s="68"/>
    </row>
    <row r="118" spans="1:15" ht="47.25" customHeight="1">
      <c r="A118" s="2"/>
      <c r="B118" s="10" t="s">
        <v>208</v>
      </c>
      <c r="C118" s="10" t="s">
        <v>208</v>
      </c>
      <c r="D118" s="10" t="s">
        <v>208</v>
      </c>
      <c r="E118" s="97" t="s">
        <v>208</v>
      </c>
      <c r="F118" s="97"/>
      <c r="G118" s="70" t="s">
        <v>540</v>
      </c>
      <c r="H118" s="179" t="s">
        <v>541</v>
      </c>
      <c r="I118" s="179"/>
      <c r="J118" s="69">
        <v>49500</v>
      </c>
      <c r="K118" s="14">
        <v>49500</v>
      </c>
      <c r="L118" s="180">
        <v>0</v>
      </c>
      <c r="M118" s="180"/>
      <c r="N118" s="14">
        <v>0</v>
      </c>
      <c r="O118" s="68"/>
    </row>
    <row r="119" spans="1:15" ht="19.5" customHeight="1">
      <c r="A119" s="2"/>
      <c r="B119" s="64" t="s">
        <v>231</v>
      </c>
      <c r="C119" s="64" t="s">
        <v>169</v>
      </c>
      <c r="D119" s="64" t="s">
        <v>95</v>
      </c>
      <c r="E119" s="179" t="s">
        <v>119</v>
      </c>
      <c r="F119" s="179"/>
      <c r="G119" s="10" t="s">
        <v>208</v>
      </c>
      <c r="H119" s="97" t="s">
        <v>208</v>
      </c>
      <c r="I119" s="97"/>
      <c r="J119" s="69">
        <v>462190</v>
      </c>
      <c r="K119" s="14">
        <v>462190</v>
      </c>
      <c r="L119" s="180">
        <v>0</v>
      </c>
      <c r="M119" s="180"/>
      <c r="N119" s="14">
        <v>0</v>
      </c>
      <c r="O119" s="68"/>
    </row>
    <row r="120" spans="1:15" ht="57" customHeight="1">
      <c r="A120" s="2"/>
      <c r="B120" s="10" t="s">
        <v>208</v>
      </c>
      <c r="C120" s="10" t="s">
        <v>208</v>
      </c>
      <c r="D120" s="10" t="s">
        <v>208</v>
      </c>
      <c r="E120" s="97" t="s">
        <v>208</v>
      </c>
      <c r="F120" s="97"/>
      <c r="G120" s="70" t="s">
        <v>542</v>
      </c>
      <c r="H120" s="179" t="s">
        <v>557</v>
      </c>
      <c r="I120" s="179"/>
      <c r="J120" s="69">
        <v>462190</v>
      </c>
      <c r="K120" s="14">
        <v>462190</v>
      </c>
      <c r="L120" s="180">
        <v>0</v>
      </c>
      <c r="M120" s="180"/>
      <c r="N120" s="14">
        <v>0</v>
      </c>
      <c r="O120" s="68"/>
    </row>
    <row r="121" spans="1:15" ht="14.1" customHeight="1">
      <c r="A121" s="2"/>
      <c r="B121" s="10" t="s">
        <v>208</v>
      </c>
      <c r="C121" s="10" t="s">
        <v>31</v>
      </c>
      <c r="D121" s="10" t="s">
        <v>208</v>
      </c>
      <c r="E121" s="181" t="s">
        <v>224</v>
      </c>
      <c r="F121" s="181"/>
      <c r="G121" s="10" t="s">
        <v>208</v>
      </c>
      <c r="H121" s="97" t="s">
        <v>208</v>
      </c>
      <c r="I121" s="97"/>
      <c r="J121" s="69">
        <v>47790</v>
      </c>
      <c r="K121" s="69">
        <v>47790</v>
      </c>
      <c r="L121" s="182">
        <v>0</v>
      </c>
      <c r="M121" s="182"/>
      <c r="N121" s="69">
        <v>0</v>
      </c>
      <c r="O121" s="68"/>
    </row>
    <row r="122" spans="1:15" ht="26.25" customHeight="1">
      <c r="A122" s="2"/>
      <c r="B122" s="64" t="s">
        <v>22</v>
      </c>
      <c r="C122" s="64" t="s">
        <v>174</v>
      </c>
      <c r="D122" s="64" t="s">
        <v>207</v>
      </c>
      <c r="E122" s="179" t="s">
        <v>175</v>
      </c>
      <c r="F122" s="179"/>
      <c r="G122" s="10" t="s">
        <v>208</v>
      </c>
      <c r="H122" s="97" t="s">
        <v>208</v>
      </c>
      <c r="I122" s="97"/>
      <c r="J122" s="69">
        <v>47790</v>
      </c>
      <c r="K122" s="14">
        <v>47790</v>
      </c>
      <c r="L122" s="180">
        <v>0</v>
      </c>
      <c r="M122" s="180"/>
      <c r="N122" s="14">
        <v>0</v>
      </c>
      <c r="O122" s="68"/>
    </row>
    <row r="123" spans="1:15" ht="45" customHeight="1">
      <c r="A123" s="2"/>
      <c r="B123" s="10" t="s">
        <v>208</v>
      </c>
      <c r="C123" s="10" t="s">
        <v>208</v>
      </c>
      <c r="D123" s="10" t="s">
        <v>208</v>
      </c>
      <c r="E123" s="97" t="s">
        <v>208</v>
      </c>
      <c r="F123" s="97"/>
      <c r="G123" s="70" t="s">
        <v>540</v>
      </c>
      <c r="H123" s="179" t="s">
        <v>541</v>
      </c>
      <c r="I123" s="179"/>
      <c r="J123" s="69">
        <v>47790</v>
      </c>
      <c r="K123" s="14">
        <v>47790</v>
      </c>
      <c r="L123" s="180">
        <v>0</v>
      </c>
      <c r="M123" s="180"/>
      <c r="N123" s="14">
        <v>0</v>
      </c>
      <c r="O123" s="68"/>
    </row>
    <row r="124" spans="1:15" ht="15.95" customHeight="1">
      <c r="A124" s="2"/>
      <c r="B124" s="10" t="s">
        <v>249</v>
      </c>
      <c r="C124" s="10" t="s">
        <v>249</v>
      </c>
      <c r="D124" s="10" t="s">
        <v>249</v>
      </c>
      <c r="E124" s="181" t="s">
        <v>173</v>
      </c>
      <c r="F124" s="181"/>
      <c r="G124" s="10" t="s">
        <v>249</v>
      </c>
      <c r="H124" s="97" t="s">
        <v>249</v>
      </c>
      <c r="I124" s="97"/>
      <c r="J124" s="69">
        <v>140686014</v>
      </c>
      <c r="K124" s="69">
        <v>118911014</v>
      </c>
      <c r="L124" s="182">
        <v>21775000</v>
      </c>
      <c r="M124" s="182"/>
      <c r="N124" s="69">
        <v>21325000</v>
      </c>
      <c r="O124" s="68"/>
    </row>
    <row r="125" spans="1:15" ht="15.95" customHeight="1">
      <c r="A125" s="2"/>
      <c r="B125" s="2"/>
      <c r="C125" s="2"/>
      <c r="D125" s="104"/>
      <c r="E125" s="104"/>
      <c r="F125" s="104"/>
      <c r="G125" s="104"/>
      <c r="H125" s="105"/>
      <c r="I125" s="105"/>
      <c r="J125" s="105"/>
      <c r="K125" s="105"/>
      <c r="L125" s="2"/>
      <c r="M125" s="2"/>
      <c r="N125" s="2"/>
      <c r="O125" s="2"/>
    </row>
    <row r="127" spans="1:15" ht="18.75">
      <c r="B127" s="22" t="s">
        <v>455</v>
      </c>
      <c r="K127" s="22" t="s">
        <v>456</v>
      </c>
    </row>
    <row r="155" spans="2:4" ht="12" customHeight="1"/>
    <row r="156" spans="2:4" hidden="1"/>
    <row r="157" spans="2:4" ht="15.75">
      <c r="B157" s="98" t="s">
        <v>265</v>
      </c>
      <c r="C157" s="98"/>
      <c r="D157" s="98"/>
    </row>
  </sheetData>
  <mergeCells count="362">
    <mergeCell ref="B5:N5"/>
    <mergeCell ref="B6:E6"/>
    <mergeCell ref="J2:O2"/>
    <mergeCell ref="J3:O3"/>
    <mergeCell ref="J4:O4"/>
    <mergeCell ref="B157:D157"/>
    <mergeCell ref="B7:E7"/>
    <mergeCell ref="M8:N8"/>
    <mergeCell ref="B9:B10"/>
    <mergeCell ref="C9:C10"/>
    <mergeCell ref="D9:D10"/>
    <mergeCell ref="E9:F10"/>
    <mergeCell ref="G9:G10"/>
    <mergeCell ref="H9:I10"/>
    <mergeCell ref="J9:J10"/>
    <mergeCell ref="K9:K10"/>
    <mergeCell ref="L9:N9"/>
    <mergeCell ref="L10:M10"/>
    <mergeCell ref="E11:F11"/>
    <mergeCell ref="H11:I11"/>
    <mergeCell ref="L11:M11"/>
    <mergeCell ref="E12:F12"/>
    <mergeCell ref="H12:I12"/>
    <mergeCell ref="L12:M12"/>
    <mergeCell ref="E13:F13"/>
    <mergeCell ref="H13:I13"/>
    <mergeCell ref="L13:M13"/>
    <mergeCell ref="E14:F14"/>
    <mergeCell ref="H14:I14"/>
    <mergeCell ref="L14:M14"/>
    <mergeCell ref="E15:F15"/>
    <mergeCell ref="H15:I15"/>
    <mergeCell ref="L15:M15"/>
    <mergeCell ref="E16:F16"/>
    <mergeCell ref="H16:I16"/>
    <mergeCell ref="L16:M16"/>
    <mergeCell ref="E17:F17"/>
    <mergeCell ref="H17:I17"/>
    <mergeCell ref="L17:M17"/>
    <mergeCell ref="E18:F18"/>
    <mergeCell ref="H18:I18"/>
    <mergeCell ref="L18:M18"/>
    <mergeCell ref="E19:F19"/>
    <mergeCell ref="H19:I19"/>
    <mergeCell ref="L19:M19"/>
    <mergeCell ref="E20:F20"/>
    <mergeCell ref="H20:I20"/>
    <mergeCell ref="L20:M20"/>
    <mergeCell ref="E21:F21"/>
    <mergeCell ref="H21:I21"/>
    <mergeCell ref="L21:M21"/>
    <mergeCell ref="E22:F22"/>
    <mergeCell ref="H22:I22"/>
    <mergeCell ref="L22:M22"/>
    <mergeCell ref="E23:F23"/>
    <mergeCell ref="H23:I23"/>
    <mergeCell ref="L23:M23"/>
    <mergeCell ref="E24:F24"/>
    <mergeCell ref="H24:I24"/>
    <mergeCell ref="L24:M24"/>
    <mergeCell ref="E25:F25"/>
    <mergeCell ref="H25:I25"/>
    <mergeCell ref="L25:M25"/>
    <mergeCell ref="E26:F26"/>
    <mergeCell ref="H26:I26"/>
    <mergeCell ref="L26:M26"/>
    <mergeCell ref="E27:F27"/>
    <mergeCell ref="H27:I27"/>
    <mergeCell ref="L27:M27"/>
    <mergeCell ref="E28:F28"/>
    <mergeCell ref="H28:I28"/>
    <mergeCell ref="L28:M28"/>
    <mergeCell ref="E29:F29"/>
    <mergeCell ref="H29:I29"/>
    <mergeCell ref="L29:M29"/>
    <mergeCell ref="E30:F30"/>
    <mergeCell ref="H30:I30"/>
    <mergeCell ref="L30:M30"/>
    <mergeCell ref="E31:F31"/>
    <mergeCell ref="H31:I31"/>
    <mergeCell ref="L31:M31"/>
    <mergeCell ref="E32:F32"/>
    <mergeCell ref="H32:I32"/>
    <mergeCell ref="L32:M32"/>
    <mergeCell ref="E33:F33"/>
    <mergeCell ref="H33:I33"/>
    <mergeCell ref="L33:M33"/>
    <mergeCell ref="E34:F34"/>
    <mergeCell ref="H34:I34"/>
    <mergeCell ref="L34:M34"/>
    <mergeCell ref="E35:F35"/>
    <mergeCell ref="H35:I35"/>
    <mergeCell ref="L35:M35"/>
    <mergeCell ref="E36:F36"/>
    <mergeCell ref="H36:I36"/>
    <mergeCell ref="L36:M36"/>
    <mergeCell ref="E37:F37"/>
    <mergeCell ref="H37:I37"/>
    <mergeCell ref="L37:M37"/>
    <mergeCell ref="E38:F38"/>
    <mergeCell ref="H38:I38"/>
    <mergeCell ref="L38:M38"/>
    <mergeCell ref="E39:F39"/>
    <mergeCell ref="H39:I39"/>
    <mergeCell ref="L39:M39"/>
    <mergeCell ref="E40:F40"/>
    <mergeCell ref="H40:I40"/>
    <mergeCell ref="L40:M40"/>
    <mergeCell ref="E41:F41"/>
    <mergeCell ref="H41:I41"/>
    <mergeCell ref="L41:M41"/>
    <mergeCell ref="E42:F42"/>
    <mergeCell ref="H42:I42"/>
    <mergeCell ref="L42:M42"/>
    <mergeCell ref="E43:F43"/>
    <mergeCell ref="H43:I43"/>
    <mergeCell ref="L43:M43"/>
    <mergeCell ref="E44:F44"/>
    <mergeCell ref="H44:I44"/>
    <mergeCell ref="L44:M44"/>
    <mergeCell ref="E45:F45"/>
    <mergeCell ref="H45:I45"/>
    <mergeCell ref="L45:M45"/>
    <mergeCell ref="E46:F46"/>
    <mergeCell ref="H46:I46"/>
    <mergeCell ref="L46:M46"/>
    <mergeCell ref="E47:F47"/>
    <mergeCell ref="H47:I47"/>
    <mergeCell ref="L47:M47"/>
    <mergeCell ref="E48:F48"/>
    <mergeCell ref="H48:I48"/>
    <mergeCell ref="L48:M48"/>
    <mergeCell ref="E49:F49"/>
    <mergeCell ref="H49:I49"/>
    <mergeCell ref="L49:M49"/>
    <mergeCell ref="E50:F50"/>
    <mergeCell ref="H50:I50"/>
    <mergeCell ref="L50:M50"/>
    <mergeCell ref="E51:F51"/>
    <mergeCell ref="H51:I51"/>
    <mergeCell ref="L51:M51"/>
    <mergeCell ref="E52:F52"/>
    <mergeCell ref="H52:I52"/>
    <mergeCell ref="L52:M52"/>
    <mergeCell ref="E53:F53"/>
    <mergeCell ref="H53:I53"/>
    <mergeCell ref="L53:M53"/>
    <mergeCell ref="E54:F54"/>
    <mergeCell ref="H54:I54"/>
    <mergeCell ref="L54:M54"/>
    <mergeCell ref="E55:F55"/>
    <mergeCell ref="H55:I55"/>
    <mergeCell ref="L55:M55"/>
    <mergeCell ref="E56:F56"/>
    <mergeCell ref="H56:I56"/>
    <mergeCell ref="L56:M56"/>
    <mergeCell ref="E57:F57"/>
    <mergeCell ref="H57:I57"/>
    <mergeCell ref="L57:M57"/>
    <mergeCell ref="E58:F58"/>
    <mergeCell ref="H58:I58"/>
    <mergeCell ref="L58:M58"/>
    <mergeCell ref="E59:F59"/>
    <mergeCell ref="H59:I59"/>
    <mergeCell ref="L59:M59"/>
    <mergeCell ref="E60:F60"/>
    <mergeCell ref="H60:I60"/>
    <mergeCell ref="L60:M60"/>
    <mergeCell ref="E61:F61"/>
    <mergeCell ref="H61:I61"/>
    <mergeCell ref="L61:M61"/>
    <mergeCell ref="E62:F62"/>
    <mergeCell ref="H62:I62"/>
    <mergeCell ref="L62:M62"/>
    <mergeCell ref="E63:F63"/>
    <mergeCell ref="H63:I63"/>
    <mergeCell ref="L63:M63"/>
    <mergeCell ref="E64:F64"/>
    <mergeCell ref="H64:I64"/>
    <mergeCell ref="L64:M64"/>
    <mergeCell ref="E65:F65"/>
    <mergeCell ref="H65:I65"/>
    <mergeCell ref="L65:M65"/>
    <mergeCell ref="E66:F66"/>
    <mergeCell ref="H66:I66"/>
    <mergeCell ref="L66:M66"/>
    <mergeCell ref="E67:F67"/>
    <mergeCell ref="H67:I67"/>
    <mergeCell ref="L67:M67"/>
    <mergeCell ref="E68:F68"/>
    <mergeCell ref="H68:I68"/>
    <mergeCell ref="L68:M68"/>
    <mergeCell ref="E69:F69"/>
    <mergeCell ref="H69:I69"/>
    <mergeCell ref="L69:M69"/>
    <mergeCell ref="E70:F70"/>
    <mergeCell ref="H70:I70"/>
    <mergeCell ref="L70:M70"/>
    <mergeCell ref="E71:F71"/>
    <mergeCell ref="H71:I71"/>
    <mergeCell ref="L71:M71"/>
    <mergeCell ref="E72:F72"/>
    <mergeCell ref="H72:I72"/>
    <mergeCell ref="L72:M72"/>
    <mergeCell ref="E73:F73"/>
    <mergeCell ref="H73:I73"/>
    <mergeCell ref="L73:M73"/>
    <mergeCell ref="E74:F74"/>
    <mergeCell ref="H74:I74"/>
    <mergeCell ref="L74:M74"/>
    <mergeCell ref="E75:F75"/>
    <mergeCell ref="H75:I75"/>
    <mergeCell ref="L75:M75"/>
    <mergeCell ref="E76:F76"/>
    <mergeCell ref="H76:I76"/>
    <mergeCell ref="L76:M76"/>
    <mergeCell ref="E77:F77"/>
    <mergeCell ref="H77:I77"/>
    <mergeCell ref="L77:M77"/>
    <mergeCell ref="E78:F78"/>
    <mergeCell ref="H78:I78"/>
    <mergeCell ref="L78:M78"/>
    <mergeCell ref="E79:F79"/>
    <mergeCell ref="H79:I79"/>
    <mergeCell ref="L79:M79"/>
    <mergeCell ref="E80:F80"/>
    <mergeCell ref="H80:I80"/>
    <mergeCell ref="L80:M80"/>
    <mergeCell ref="E81:F81"/>
    <mergeCell ref="H81:I81"/>
    <mergeCell ref="L81:M81"/>
    <mergeCell ref="E82:F82"/>
    <mergeCell ref="H82:I82"/>
    <mergeCell ref="L82:M82"/>
    <mergeCell ref="E83:F83"/>
    <mergeCell ref="H83:I83"/>
    <mergeCell ref="L83:M83"/>
    <mergeCell ref="E84:F84"/>
    <mergeCell ref="H84:I84"/>
    <mergeCell ref="L84:M84"/>
    <mergeCell ref="E85:F85"/>
    <mergeCell ref="H85:I85"/>
    <mergeCell ref="L85:M85"/>
    <mergeCell ref="E86:F86"/>
    <mergeCell ref="H86:I86"/>
    <mergeCell ref="L86:M86"/>
    <mergeCell ref="E87:F87"/>
    <mergeCell ref="H87:I87"/>
    <mergeCell ref="L87:M87"/>
    <mergeCell ref="E88:F88"/>
    <mergeCell ref="H88:I88"/>
    <mergeCell ref="L88:M88"/>
    <mergeCell ref="E89:F89"/>
    <mergeCell ref="H89:I89"/>
    <mergeCell ref="L89:M89"/>
    <mergeCell ref="E90:F90"/>
    <mergeCell ref="H90:I90"/>
    <mergeCell ref="L90:M90"/>
    <mergeCell ref="E91:F91"/>
    <mergeCell ref="H91:I91"/>
    <mergeCell ref="L91:M91"/>
    <mergeCell ref="E92:F92"/>
    <mergeCell ref="H92:I92"/>
    <mergeCell ref="L92:M92"/>
    <mergeCell ref="E93:F93"/>
    <mergeCell ref="H93:I93"/>
    <mergeCell ref="L93:M93"/>
    <mergeCell ref="E94:F94"/>
    <mergeCell ref="H94:I94"/>
    <mergeCell ref="L94:M94"/>
    <mergeCell ref="E95:F95"/>
    <mergeCell ref="H95:I95"/>
    <mergeCell ref="L95:M95"/>
    <mergeCell ref="E96:F96"/>
    <mergeCell ref="H96:I96"/>
    <mergeCell ref="L96:M96"/>
    <mergeCell ref="E97:F97"/>
    <mergeCell ref="H97:I97"/>
    <mergeCell ref="L97:M97"/>
    <mergeCell ref="E98:F98"/>
    <mergeCell ref="H98:I98"/>
    <mergeCell ref="L98:M98"/>
    <mergeCell ref="E99:F99"/>
    <mergeCell ref="H99:I99"/>
    <mergeCell ref="L99:M99"/>
    <mergeCell ref="E100:F100"/>
    <mergeCell ref="H100:I100"/>
    <mergeCell ref="L100:M100"/>
    <mergeCell ref="E101:F101"/>
    <mergeCell ref="H101:I101"/>
    <mergeCell ref="L101:M101"/>
    <mergeCell ref="E102:F102"/>
    <mergeCell ref="H102:I102"/>
    <mergeCell ref="L102:M102"/>
    <mergeCell ref="E103:F103"/>
    <mergeCell ref="H103:I103"/>
    <mergeCell ref="L103:M103"/>
    <mergeCell ref="E104:F104"/>
    <mergeCell ref="H104:I104"/>
    <mergeCell ref="L104:M104"/>
    <mergeCell ref="E105:F105"/>
    <mergeCell ref="H105:I105"/>
    <mergeCell ref="L105:M105"/>
    <mergeCell ref="E106:F106"/>
    <mergeCell ref="H106:I106"/>
    <mergeCell ref="L106:M106"/>
    <mergeCell ref="E107:F107"/>
    <mergeCell ref="H107:I107"/>
    <mergeCell ref="L107:M107"/>
    <mergeCell ref="E108:F108"/>
    <mergeCell ref="H108:I108"/>
    <mergeCell ref="L108:M108"/>
    <mergeCell ref="E109:F109"/>
    <mergeCell ref="H109:I109"/>
    <mergeCell ref="L109:M109"/>
    <mergeCell ref="E110:F110"/>
    <mergeCell ref="H110:I110"/>
    <mergeCell ref="L110:M110"/>
    <mergeCell ref="E111:F111"/>
    <mergeCell ref="H111:I111"/>
    <mergeCell ref="L111:M111"/>
    <mergeCell ref="E112:F112"/>
    <mergeCell ref="H112:I112"/>
    <mergeCell ref="L112:M112"/>
    <mergeCell ref="E113:F113"/>
    <mergeCell ref="H113:I113"/>
    <mergeCell ref="L113:M113"/>
    <mergeCell ref="E114:F114"/>
    <mergeCell ref="H114:I114"/>
    <mergeCell ref="L114:M114"/>
    <mergeCell ref="E115:F115"/>
    <mergeCell ref="H115:I115"/>
    <mergeCell ref="L115:M115"/>
    <mergeCell ref="E116:F116"/>
    <mergeCell ref="H116:I116"/>
    <mergeCell ref="L116:M116"/>
    <mergeCell ref="E117:F117"/>
    <mergeCell ref="H117:I117"/>
    <mergeCell ref="L117:M117"/>
    <mergeCell ref="E118:F118"/>
    <mergeCell ref="H118:I118"/>
    <mergeCell ref="L118:M118"/>
    <mergeCell ref="E119:F119"/>
    <mergeCell ref="H119:I119"/>
    <mergeCell ref="L119:M119"/>
    <mergeCell ref="E120:F120"/>
    <mergeCell ref="H120:I120"/>
    <mergeCell ref="L120:M120"/>
    <mergeCell ref="E121:F121"/>
    <mergeCell ref="H121:I121"/>
    <mergeCell ref="L121:M121"/>
    <mergeCell ref="E122:F122"/>
    <mergeCell ref="H122:I122"/>
    <mergeCell ref="L122:M122"/>
    <mergeCell ref="D125:G125"/>
    <mergeCell ref="H125:K125"/>
    <mergeCell ref="E123:F123"/>
    <mergeCell ref="H123:I123"/>
    <mergeCell ref="L123:M123"/>
    <mergeCell ref="E124:F124"/>
    <mergeCell ref="H124:I124"/>
    <mergeCell ref="L124:M124"/>
  </mergeCells>
  <pageMargins left="0.27559055118110237" right="0.27559055118110237" top="0.6692913385826772" bottom="0.27559055118110237" header="0.31496062992125984" footer="0.27"/>
  <pageSetup paperSize="9" pageOrder="overThenDown" orientation="landscape" horizontalDpi="300" verticalDpi="300" r:id="rId1"/>
  <headerFooter differentFirst="1">
    <oddHeader>&amp;RПродовження додатка 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  <vt:lpstr>Додаток 7</vt:lpstr>
      <vt:lpstr>'Додаток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Люба</cp:lastModifiedBy>
  <cp:lastPrinted>2024-01-05T10:21:29Z</cp:lastPrinted>
  <dcterms:created xsi:type="dcterms:W3CDTF">2015-01-26T09:25:35Z</dcterms:created>
  <dcterms:modified xsi:type="dcterms:W3CDTF">2024-01-09T08:26:42Z</dcterms:modified>
</cp:coreProperties>
</file>